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204"/>
  </bookViews>
  <sheets>
    <sheet name="2024年政府性基金预算收支表" sheetId="1" r:id="rId1"/>
  </sheets>
  <definedNames>
    <definedName name="_xlnm._FilterDatabase" localSheetId="0" hidden="1">'2024年政府性基金预算收支表'!$A$3:$D$18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<sst xmlns="http://schemas.openxmlformats.org/spreadsheetml/2006/main" count="22" uniqueCount="22">
  <si>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梨树县2024年政府性基金预算支出预算表</t>
  </si>
  <si>
    <t>单位：万元</t>
  </si>
  <si>
    <t>项目</t>
  </si>
  <si>
    <t>2023年
预计执行数</t>
  </si>
  <si>
    <t>2024年
预算数</t>
  </si>
  <si>
    <t>2024年
为上年%</t>
  </si>
  <si>
    <t>备注</t>
  </si>
  <si>
    <t>一、文化旅游体育与传媒支出</t>
  </si>
  <si>
    <t>二、社会保障和就业支出</t>
  </si>
  <si>
    <t>三、城乡社区支出</t>
  </si>
  <si>
    <t>四、农林水支出</t>
  </si>
  <si>
    <t>五、其他支出</t>
  </si>
  <si>
    <t>六、债务付息支出</t>
  </si>
  <si>
    <t>七、债务发行费用支出</t>
  </si>
  <si>
    <t>八、抗疫特别国债安排的支出</t>
  </si>
  <si>
    <t>支出合计</t>
  </si>
  <si>
    <t>转移性支出</t>
  </si>
  <si>
    <t>　政府性基金上解支出</t>
  </si>
  <si>
    <t>　调出资金</t>
  </si>
  <si>
    <t>　年终结余（转）</t>
  </si>
  <si>
    <t>　地方政府专项债务还本支出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</si>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</sst>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2"/>
      <name val="Verdana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NumberFormat="1" applyFont="1" applyBorder="1">
      <alignment vertical="center"/>
    </xf>
    <xf numFmtId="0" fontId="3" fillId="0" borderId="2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>
              <a:alpha val="100000"/>
            </a:srgbClr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Zeros="0" tabSelected="1" workbookViewId="0">
      <selection activeCell="A3" sqref="$A3:$XFD3"/>
    </sheetView>
  </sheetViews>
  <sheetFormatPr defaultColWidth="9" defaultRowHeight="16.2" outlineLevelCol="4"/>
  <cols>
    <col min="1" max="1" width="32.5" customWidth="1"/>
    <col min="2" max="2" width="10.3846153846154" customWidth="1"/>
    <col min="3" max="3" width="8.1025641025641" customWidth="1"/>
    <col min="4" max="4" width="8.1025641025641" style="1" customWidth="1"/>
    <col min="5" max="5" width="9.6025641025641" customWidth="1"/>
    <col min="6" max="1988" width="15" customWidth="1"/>
  </cols>
  <sheetData>
    <row r="1" ht="55" customHeight="1" spans="1:5">
      <c r="A1" s="2" t="s">
        <v>0</v>
      </c>
      <c r="B1" s="2"/>
      <c r="C1" s="2"/>
      <c r="D1" s="3"/>
      <c r="E1" s="2"/>
    </row>
    <row r="2" spans="1:5">
      <c r="A2" s="4"/>
      <c r="B2" s="4"/>
      <c r="C2" s="4"/>
      <c r="D2" s="5"/>
      <c r="E2" s="4" t="s">
        <v>1</v>
      </c>
    </row>
    <row r="3" ht="46.8" spans="1: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spans="1:5">
      <c r="A4" s="9" t="s">
        <v>7</v>
      </c>
      <c r="B4" s="10">
        <v>33</v>
      </c>
      <c r="C4" s="10">
        <v>152</v>
      </c>
      <c r="D4" s="11">
        <f>C4/B4*100</f>
        <v>460.606060606061</v>
      </c>
      <c r="E4" s="12"/>
    </row>
    <row r="5" spans="1:5">
      <c r="A5" s="9" t="s">
        <v>8</v>
      </c>
      <c r="B5" s="10">
        <v>290</v>
      </c>
      <c r="C5" s="10"/>
      <c r="D5" s="11">
        <f>C5/B5*100</f>
        <v>0</v>
      </c>
      <c r="E5" s="12"/>
    </row>
    <row r="6" spans="1:5">
      <c r="A6" s="9" t="s">
        <v>9</v>
      </c>
      <c r="B6" s="10">
        <v>16000</v>
      </c>
      <c r="C6" s="13">
        <v>22790</v>
      </c>
      <c r="D6" s="11">
        <f>C6/B6*100</f>
        <v>142.4375</v>
      </c>
      <c r="E6" s="12"/>
    </row>
    <row r="7" spans="1:5">
      <c r="A7" s="9" t="s">
        <v>10</v>
      </c>
      <c r="B7" s="10"/>
      <c r="C7" s="10">
        <v>1928</v>
      </c>
      <c r="D7" s="11"/>
      <c r="E7" s="12"/>
    </row>
    <row r="8" spans="1:5">
      <c r="A8" s="9" t="s">
        <v>11</v>
      </c>
      <c r="B8" s="10">
        <v>42670</v>
      </c>
      <c r="C8" s="10">
        <v>5611</v>
      </c>
      <c r="D8" s="11">
        <f t="shared" ref="D7:D18" si="0">C8/B8*100</f>
        <v>13.1497539254746</v>
      </c>
      <c r="E8" s="12"/>
    </row>
    <row r="9" spans="1:5">
      <c r="A9" s="9" t="s">
        <v>12</v>
      </c>
      <c r="B9" s="10">
        <v>7100</v>
      </c>
      <c r="C9" s="10">
        <v>8428</v>
      </c>
      <c r="D9" s="11">
        <f t="shared" si="0"/>
        <v>118.704225352113</v>
      </c>
      <c r="E9" s="12"/>
    </row>
    <row r="10" spans="1:5">
      <c r="A10" s="9" t="s">
        <v>13</v>
      </c>
      <c r="B10" s="10">
        <v>56</v>
      </c>
      <c r="C10" s="10">
        <v>73</v>
      </c>
      <c r="D10" s="11">
        <f t="shared" si="0"/>
        <v>130.357142857143</v>
      </c>
      <c r="E10" s="12"/>
    </row>
    <row r="11" spans="1:5">
      <c r="A11" s="9" t="s">
        <v>14</v>
      </c>
      <c r="B11" s="10"/>
      <c r="C11" s="10">
        <v>0</v>
      </c>
      <c r="D11" s="11"/>
      <c r="E11" s="12"/>
    </row>
    <row r="12" spans="1:5">
      <c r="A12" s="14" t="s">
        <v>15</v>
      </c>
      <c r="B12" s="15">
        <f>SUM(B4:B11)</f>
        <v>66149</v>
      </c>
      <c r="C12" s="15">
        <f>SUM(C4:C11)</f>
        <v>38982</v>
      </c>
      <c r="D12" s="11">
        <f t="shared" si="0"/>
        <v>58.9305960785499</v>
      </c>
      <c r="E12" s="16"/>
    </row>
    <row r="13" spans="1:5">
      <c r="A13" s="9" t="s">
        <v>16</v>
      </c>
      <c r="B13" s="10">
        <v>49012</v>
      </c>
      <c r="C13" s="10"/>
      <c r="D13" s="11">
        <f t="shared" si="0"/>
        <v>0</v>
      </c>
      <c r="E13" s="12"/>
    </row>
    <row r="14" spans="1:5">
      <c r="A14" s="9" t="s">
        <v>17</v>
      </c>
      <c r="B14" s="10"/>
      <c r="C14" s="10">
        <v>0</v>
      </c>
      <c r="D14" s="11"/>
      <c r="E14" s="12"/>
    </row>
    <row r="15" spans="1:5">
      <c r="A15" s="9" t="s">
        <v>18</v>
      </c>
      <c r="B15" s="10"/>
      <c r="C15" s="10"/>
      <c r="D15" s="11"/>
      <c r="E15" s="12"/>
    </row>
    <row r="16" spans="1:5">
      <c r="A16" s="9" t="s">
        <v>19</v>
      </c>
      <c r="B16" s="10">
        <v>23012</v>
      </c>
      <c r="C16" s="10">
        <v>0</v>
      </c>
      <c r="D16" s="11">
        <f t="shared" si="0"/>
        <v>0</v>
      </c>
      <c r="E16" s="12"/>
    </row>
    <row r="17" spans="1:5">
      <c r="A17" s="9" t="s">
        <v>20</v>
      </c>
      <c r="B17" s="10">
        <v>26000</v>
      </c>
      <c r="C17" s="10"/>
      <c r="D17" s="11">
        <f t="shared" si="0"/>
        <v>0</v>
      </c>
      <c r="E17" s="12"/>
    </row>
    <row r="18" spans="1:5">
      <c r="A18" s="14" t="s">
        <v>21</v>
      </c>
      <c r="B18" s="15">
        <f>B12+B13</f>
        <v>115161</v>
      </c>
      <c r="C18" s="15">
        <f>C12+C13</f>
        <v>38982</v>
      </c>
      <c r="D18" s="11">
        <f t="shared" si="0"/>
        <v>33.8500013025243</v>
      </c>
      <c r="E18" s="16"/>
    </row>
  </sheetData>
  <mergeCells count="1">
    <mergeCell ref="A1:E1"/>
  </mergeCells>
  <printOptions horizontalCentered="1"/>
  <pageMargins left="0" right="0" top="1.05" bottom="1.05" header="0.786805555555556" footer="0.786805555555556"/>
  <pageSetup paperSize="9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JS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2024年政府性基金预算收支表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2024-01-17T18:26:00Z</dcterms:created>
  <dcterms:modified xsi:type="dcterms:W3CDTF">2024-01-17T16:01:22Z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5320EBCB613344C299B746045CC71FB6</vt:lpwstr>
  </property>
</Properties>
</file>