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204"/>
  </bookViews>
  <sheets>
    <sheet name="2024年一般公共预算支出表" sheetId="1" r:id="rId1"/>
  </sheets>
  <definedNames>
    <definedName name="_xlnm.Print_Titles" localSheetId="0">'2024年一般公共预算支出表'!$1:3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<sst xmlns="http://schemas.openxmlformats.org/spreadsheetml/2006/main" count="40" uniqueCount="40">
  <si>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梨树县2024年一般公共预算支出预算表</t>
  </si>
  <si>
    <t>单位：万元</t>
  </si>
  <si>
    <t>项目</t>
  </si>
  <si>
    <t>2023年预计执行数</t>
  </si>
  <si>
    <r>
      <rPr>
        <b/>
        <sz val="12"/>
        <rFont val="宋体"/>
        <charset val="134"/>
      </rPr>
      <t>2024</t>
    </r>
    <r>
      <rPr>
        <b/>
        <sz val="12"/>
        <color indexed="8"/>
        <rFont val="宋体"/>
        <charset val="134"/>
      </rPr>
      <t>年预算数</t>
    </r>
  </si>
  <si>
    <r>
      <rPr>
        <b/>
        <sz val="12"/>
        <rFont val="宋体"/>
        <charset val="134"/>
      </rPr>
      <t>2024年为上年的</t>
    </r>
    <r>
      <rPr>
        <b/>
        <sz val="12"/>
        <color indexed="8"/>
        <rFont val="宋体"/>
        <charset val="134"/>
      </rPr>
      <t>%</t>
    </r>
  </si>
  <si>
    <t>备注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</si>
  <si>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</si>
  <si>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</si>
  <si>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</si>
  <si>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</si>
  <si>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</si>
  <si>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</si>
  <si>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</si>
  <si>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</si>
  <si>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</si>
  <si>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</si>
  <si>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</si>
  <si>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</si>
  <si>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</si>
  <si>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</si>
  <si>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</si>
  <si>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</si>
  <si>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</si>
  <si>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</si>
  <si>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</si>
  <si>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</si>
  <si>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</si>
  <si>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</si>
  <si>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</si>
  <si>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</si>
  <si>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</si>
  <si>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</si>
  <si>
    <t>债务还本支出</t>
  </si>
  <si>
    <t>转移性支出</t>
  </si>
  <si>
    <t>上解上级支出</t>
  </si>
  <si>
    <t>安排预算稳定调节基金</t>
  </si>
  <si>
    <t>调出资金</t>
  </si>
  <si>
    <t>年终结余</t>
  </si>
  <si>
    <t>一般公共预算支出总计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</si>
</sst>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Verdana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Border="1">
      <alignment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1" xfId="0" applyNumberFormat="1" applyFont="1" applyBorder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indent="1"/>
    </xf>
    <xf numFmtId="0" fontId="6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 applyProtection="1">
      <alignment horizontal="left" vertical="center" indent="1"/>
    </xf>
    <xf numFmtId="0" fontId="3" fillId="0" borderId="3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Zeros="0" tabSelected="1" workbookViewId="0">
      <selection activeCell="B7" sqref="B7"/>
    </sheetView>
  </sheetViews>
  <sheetFormatPr defaultColWidth="9" defaultRowHeight="16.2" outlineLevelCol="4"/>
  <cols>
    <col min="1" max="1" width="36.5384615384615" style="1" customWidth="1"/>
    <col min="2" max="2" width="15.2307692307692" style="1" customWidth="1"/>
    <col min="3" max="3" width="10.7692307692308" style="1" customWidth="1"/>
    <col min="4" max="4" width="13.4615384615385" style="2" customWidth="1"/>
    <col min="5" max="1989" width="15" style="1" customWidth="1"/>
    <col min="1990" max="16384" width="9" style="1"/>
  </cols>
  <sheetData>
    <row r="1" ht="22.2" spans="1:5">
      <c r="A1" s="3" t="s">
        <v>0</v>
      </c>
      <c r="B1" s="3"/>
      <c r="C1" s="3"/>
      <c r="D1" s="3"/>
      <c r="E1" s="3"/>
    </row>
    <row r="2" spans="5:5">
      <c r="E2" s="4" t="s">
        <v>1</v>
      </c>
    </row>
    <row r="3" ht="34" customHeight="1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spans="1:5">
      <c r="A4" s="7" t="s">
        <v>7</v>
      </c>
      <c r="B4" s="8">
        <v>43687</v>
      </c>
      <c r="C4" s="9">
        <v>41037</v>
      </c>
      <c r="D4" s="10">
        <f>C4/B4*100</f>
        <v>93.9341222789388</v>
      </c>
      <c r="E4" s="11"/>
    </row>
    <row r="5" spans="1:5">
      <c r="A5" s="7" t="s">
        <v>8</v>
      </c>
      <c r="B5" s="8"/>
      <c r="C5" s="9"/>
      <c r="D5" s="10"/>
      <c r="E5" s="11"/>
    </row>
    <row r="6" spans="1:5">
      <c r="A6" s="7" t="s">
        <v>9</v>
      </c>
      <c r="B6" s="8">
        <v>442</v>
      </c>
      <c r="C6" s="9"/>
      <c r="D6" s="10">
        <f t="shared" ref="D5:D36" si="0">C6/B6*100</f>
        <v>0</v>
      </c>
      <c r="E6" s="11"/>
    </row>
    <row r="7" spans="1:5">
      <c r="A7" s="7" t="s">
        <v>10</v>
      </c>
      <c r="B7" s="8">
        <v>13091</v>
      </c>
      <c r="C7" s="9">
        <v>11565</v>
      </c>
      <c r="D7" s="10">
        <f t="shared" si="0"/>
        <v>88.3431365059965</v>
      </c>
      <c r="E7" s="11"/>
    </row>
    <row r="8" spans="1:5">
      <c r="A8" s="7" t="s">
        <v>11</v>
      </c>
      <c r="B8" s="8">
        <v>71878</v>
      </c>
      <c r="C8" s="9">
        <v>62826</v>
      </c>
      <c r="D8" s="10">
        <f t="shared" si="0"/>
        <v>87.4064386877765</v>
      </c>
      <c r="E8" s="11"/>
    </row>
    <row r="9" spans="1:5">
      <c r="A9" s="7" t="s">
        <v>12</v>
      </c>
      <c r="B9" s="8">
        <v>188</v>
      </c>
      <c r="C9" s="9">
        <v>243</v>
      </c>
      <c r="D9" s="10">
        <f t="shared" si="0"/>
        <v>129.255319148936</v>
      </c>
      <c r="E9" s="11"/>
    </row>
    <row r="10" spans="1:5">
      <c r="A10" s="7" t="s">
        <v>13</v>
      </c>
      <c r="B10" s="8">
        <v>5472</v>
      </c>
      <c r="C10" s="9">
        <v>3662</v>
      </c>
      <c r="D10" s="10">
        <f t="shared" si="0"/>
        <v>66.922514619883</v>
      </c>
      <c r="E10" s="11"/>
    </row>
    <row r="11" spans="1:5">
      <c r="A11" s="7" t="s">
        <v>14</v>
      </c>
      <c r="B11" s="8">
        <v>119618</v>
      </c>
      <c r="C11" s="9">
        <v>53431</v>
      </c>
      <c r="D11" s="10">
        <f t="shared" si="0"/>
        <v>44.6680265511879</v>
      </c>
      <c r="E11" s="11"/>
    </row>
    <row r="12" spans="1:5">
      <c r="A12" s="7" t="s">
        <v>15</v>
      </c>
      <c r="B12" s="8">
        <v>45233</v>
      </c>
      <c r="C12" s="9">
        <v>34399</v>
      </c>
      <c r="D12" s="10">
        <f t="shared" si="0"/>
        <v>76.0484601949904</v>
      </c>
      <c r="E12" s="11"/>
    </row>
    <row r="13" spans="1:5">
      <c r="A13" s="7" t="s">
        <v>16</v>
      </c>
      <c r="B13" s="8">
        <v>8685</v>
      </c>
      <c r="C13" s="9">
        <v>1042</v>
      </c>
      <c r="D13" s="10">
        <f t="shared" si="0"/>
        <v>11.9976971790443</v>
      </c>
      <c r="E13" s="11"/>
    </row>
    <row r="14" spans="1:5">
      <c r="A14" s="7" t="s">
        <v>17</v>
      </c>
      <c r="B14" s="8">
        <v>37559</v>
      </c>
      <c r="C14" s="9">
        <v>4523</v>
      </c>
      <c r="D14" s="10">
        <f t="shared" si="0"/>
        <v>12.0423866450118</v>
      </c>
      <c r="E14" s="11"/>
    </row>
    <row r="15" spans="1:5">
      <c r="A15" s="12" t="s">
        <v>18</v>
      </c>
      <c r="B15" s="8">
        <v>184541</v>
      </c>
      <c r="C15" s="9">
        <v>44090</v>
      </c>
      <c r="D15" s="10">
        <f t="shared" si="0"/>
        <v>23.8917097013672</v>
      </c>
      <c r="E15" s="11"/>
    </row>
    <row r="16" spans="1:5">
      <c r="A16" s="7" t="s">
        <v>19</v>
      </c>
      <c r="B16" s="8">
        <v>8253</v>
      </c>
      <c r="C16" s="9">
        <v>1051</v>
      </c>
      <c r="D16" s="10">
        <f t="shared" si="0"/>
        <v>12.7347631164425</v>
      </c>
      <c r="E16" s="11"/>
    </row>
    <row r="17" spans="1:5">
      <c r="A17" s="7" t="s">
        <v>20</v>
      </c>
      <c r="B17" s="8">
        <v>627</v>
      </c>
      <c r="C17" s="9">
        <v>530</v>
      </c>
      <c r="D17" s="10">
        <f t="shared" si="0"/>
        <v>84.5295055821372</v>
      </c>
      <c r="E17" s="11"/>
    </row>
    <row r="18" spans="1:5">
      <c r="A18" s="7" t="s">
        <v>21</v>
      </c>
      <c r="B18" s="8">
        <v>2485</v>
      </c>
      <c r="C18" s="9">
        <v>2108</v>
      </c>
      <c r="D18" s="10">
        <f t="shared" si="0"/>
        <v>84.8289738430583</v>
      </c>
      <c r="E18" s="11"/>
    </row>
    <row r="19" spans="1:5">
      <c r="A19" s="7" t="s">
        <v>22</v>
      </c>
      <c r="B19" s="8"/>
      <c r="C19" s="9"/>
      <c r="D19" s="10"/>
      <c r="E19" s="11"/>
    </row>
    <row r="20" spans="1:5">
      <c r="A20" s="7" t="s">
        <v>23</v>
      </c>
      <c r="B20" s="8"/>
      <c r="C20" s="9"/>
      <c r="D20" s="10"/>
      <c r="E20" s="11"/>
    </row>
    <row r="21" spans="1:5">
      <c r="A21" s="7" t="s">
        <v>24</v>
      </c>
      <c r="B21" s="8">
        <v>3031</v>
      </c>
      <c r="C21" s="9">
        <v>1425</v>
      </c>
      <c r="D21" s="10">
        <f t="shared" si="0"/>
        <v>47.0141867370505</v>
      </c>
      <c r="E21" s="11"/>
    </row>
    <row r="22" spans="1:5">
      <c r="A22" s="7" t="s">
        <v>25</v>
      </c>
      <c r="B22" s="8">
        <v>9635</v>
      </c>
      <c r="C22" s="9">
        <v>23527</v>
      </c>
      <c r="D22" s="10">
        <f t="shared" si="0"/>
        <v>244.182667358588</v>
      </c>
      <c r="E22" s="11"/>
    </row>
    <row r="23" spans="1:5">
      <c r="A23" s="7" t="s">
        <v>26</v>
      </c>
      <c r="B23" s="8">
        <v>584</v>
      </c>
      <c r="C23" s="9">
        <v>5519</v>
      </c>
      <c r="D23" s="10">
        <f t="shared" si="0"/>
        <v>945.034246575342</v>
      </c>
      <c r="E23" s="11"/>
    </row>
    <row r="24" spans="1:5">
      <c r="A24" s="7" t="s">
        <v>27</v>
      </c>
      <c r="B24" s="8">
        <v>2625</v>
      </c>
      <c r="C24" s="9">
        <v>1212</v>
      </c>
      <c r="D24" s="10">
        <f t="shared" si="0"/>
        <v>46.1714285714286</v>
      </c>
      <c r="E24" s="11"/>
    </row>
    <row r="25" spans="1:5">
      <c r="A25" s="13" t="s">
        <v>28</v>
      </c>
      <c r="B25" s="8">
        <v>6000</v>
      </c>
      <c r="C25" s="9">
        <v>3200</v>
      </c>
      <c r="D25" s="10">
        <f t="shared" si="0"/>
        <v>53.3333333333333</v>
      </c>
      <c r="E25" s="11"/>
    </row>
    <row r="26" spans="1:5">
      <c r="A26" s="7" t="s">
        <v>29</v>
      </c>
      <c r="B26" s="8">
        <v>60</v>
      </c>
      <c r="C26" s="9">
        <v>84</v>
      </c>
      <c r="D26" s="10">
        <f t="shared" si="0"/>
        <v>140</v>
      </c>
      <c r="E26" s="11"/>
    </row>
    <row r="27" spans="1:5">
      <c r="A27" s="7" t="s">
        <v>30</v>
      </c>
      <c r="B27" s="8">
        <v>16224</v>
      </c>
      <c r="C27" s="9">
        <v>17208</v>
      </c>
      <c r="D27" s="10">
        <f t="shared" si="0"/>
        <v>106.065088757396</v>
      </c>
      <c r="E27" s="11"/>
    </row>
    <row r="28" spans="1:5">
      <c r="A28" s="7" t="s">
        <v>31</v>
      </c>
      <c r="B28" s="8">
        <v>82</v>
      </c>
      <c r="C28" s="9">
        <v>83</v>
      </c>
      <c r="D28" s="10">
        <f t="shared" si="0"/>
        <v>101.219512195122</v>
      </c>
      <c r="E28" s="11"/>
    </row>
    <row r="29" spans="1:5">
      <c r="A29" s="14" t="s">
        <v>32</v>
      </c>
      <c r="B29" s="15">
        <f>SUM(B4:B28)</f>
        <v>580000</v>
      </c>
      <c r="C29" s="16">
        <f>SUM(C4:C28)</f>
        <v>312765</v>
      </c>
      <c r="D29" s="10">
        <f t="shared" si="0"/>
        <v>53.925</v>
      </c>
      <c r="E29" s="15">
        <f>SUM(E4:E28)</f>
        <v>0</v>
      </c>
    </row>
    <row r="30" spans="1:5">
      <c r="A30" s="17" t="s">
        <v>33</v>
      </c>
      <c r="B30" s="18">
        <v>57270</v>
      </c>
      <c r="C30" s="16">
        <v>2000</v>
      </c>
      <c r="D30" s="10">
        <f t="shared" si="0"/>
        <v>3.4922297887201</v>
      </c>
      <c r="E30" s="11"/>
    </row>
    <row r="31" spans="1:5">
      <c r="A31" s="17" t="s">
        <v>34</v>
      </c>
      <c r="B31" s="18">
        <f>SUM(B32:B35)</f>
        <v>75386</v>
      </c>
      <c r="C31" s="16">
        <v>4607</v>
      </c>
      <c r="D31" s="10">
        <f t="shared" si="0"/>
        <v>6.11121428381928</v>
      </c>
      <c r="E31" s="11"/>
    </row>
    <row r="32" spans="1:5">
      <c r="A32" s="19" t="s">
        <v>35</v>
      </c>
      <c r="B32" s="20">
        <v>6179</v>
      </c>
      <c r="C32" s="9">
        <v>4607</v>
      </c>
      <c r="D32" s="10">
        <f t="shared" si="0"/>
        <v>74.5589901278524</v>
      </c>
      <c r="E32" s="11"/>
    </row>
    <row r="33" spans="1:5">
      <c r="A33" s="19" t="s">
        <v>36</v>
      </c>
      <c r="B33" s="18">
        <v>2000</v>
      </c>
      <c r="C33" s="9"/>
      <c r="D33" s="10">
        <f t="shared" si="0"/>
        <v>0</v>
      </c>
      <c r="E33" s="11"/>
    </row>
    <row r="34" spans="1:5">
      <c r="A34" s="19" t="s">
        <v>37</v>
      </c>
      <c r="C34" s="9"/>
      <c r="D34" s="10"/>
      <c r="E34" s="11"/>
    </row>
    <row r="35" spans="1:5">
      <c r="A35" s="21" t="s">
        <v>38</v>
      </c>
      <c r="B35" s="18">
        <v>67207</v>
      </c>
      <c r="C35" s="9"/>
      <c r="D35" s="10">
        <f t="shared" si="0"/>
        <v>0</v>
      </c>
      <c r="E35" s="11"/>
    </row>
    <row r="36" spans="1:5">
      <c r="A36" s="14" t="s">
        <v>39</v>
      </c>
      <c r="B36" s="22">
        <f>B29+B30+B31</f>
        <v>712656</v>
      </c>
      <c r="C36" s="16">
        <f>C29+C30+C31</f>
        <v>319372</v>
      </c>
      <c r="D36" s="10">
        <f t="shared" si="0"/>
        <v>44.8143283716127</v>
      </c>
      <c r="E36" s="11"/>
    </row>
  </sheetData>
  <mergeCells count="1">
    <mergeCell ref="A1:E1"/>
  </mergeCells>
  <conditionalFormatting sqref="A26:A27">
    <cfRule type="cellIs" dxfId="0" priority="1" stopIfTrue="1" operator="equal">
      <formula>"错误"</formula>
    </cfRule>
    <cfRule type="cellIs" dxfId="0" priority="2" stopIfTrue="1" operator="equal">
      <formula>"错误"</formula>
    </cfRule>
    <cfRule type="cellIs" dxfId="0" priority="3" stopIfTrue="1" operator="equal">
      <formula>"错误"</formula>
    </cfRule>
  </conditionalFormatting>
  <conditionalFormatting sqref="A28:A36 A4:A24">
    <cfRule type="cellIs" dxfId="0" priority="4" stopIfTrue="1" operator="equal">
      <formula>"错误"</formula>
    </cfRule>
  </conditionalFormatting>
  <dataValidations count="1">
    <dataValidation type="whole" operator="between" allowBlank="1" showInputMessage="1" showErrorMessage="1" errorTitle="请输入整数！" sqref="C30 B36 C32:C34">
      <formula1>-1E+28</formula1>
      <formula2>1E+29</formula2>
    </dataValidation>
  </dataValidations>
  <printOptions horizontalCentered="1"/>
  <pageMargins left="0.786805555555556" right="0.786805555555556" top="1.05" bottom="1.05" header="0.786805555555556" footer="0.786805555555556"/>
  <pageSetup paperSize="9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2024-01-15T18:35:00Z</dcterms:created>
  <dcterms:modified xsi:type="dcterms:W3CDTF">2024-01-17T14:54:34Z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600861A7E31C4AE893CA1074A0763CF4</vt:lpwstr>
  </property>
</Properties>
</file>