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支出" sheetId="3" r:id="rId1"/>
    <sheet name="Sheet3" sheetId="2" r:id="rId2"/>
  </sheets>
  <definedNames>
    <definedName name="_xlnm.Print_Titles" localSheetId="0">支出!$1:4</definedName>
  </definedNames>
  <calcPr calcId="144525"/>
</workbook>
</file>

<file path=xl/sharedStrings.xml><?xml version="1.0" encoding="utf-8"?>
<sst xmlns="http://schemas.openxmlformats.org/spreadsheetml/2006/main" count="58" uniqueCount="43">
  <si>
    <t>梨树县2026年社会保险基金预算支出预算表</t>
  </si>
  <si>
    <t>单位：万元</t>
  </si>
  <si>
    <t>项  目</t>
  </si>
  <si>
    <t>2025年
执行数</t>
  </si>
  <si>
    <t>2026年
预算数</t>
  </si>
  <si>
    <t>2026年
为上年%</t>
  </si>
  <si>
    <t>备  注</t>
  </si>
  <si>
    <t>一、社会保险基金支出</t>
  </si>
  <si>
    <t xml:space="preserve">  （一）企业职工基本养老保险基金支出</t>
  </si>
  <si>
    <t>省级统筹</t>
  </si>
  <si>
    <t>　　基本养老金</t>
  </si>
  <si>
    <t>　　医疗补助金</t>
  </si>
  <si>
    <t>　　丧葬抚恤补助</t>
  </si>
  <si>
    <t>　　转移支出</t>
  </si>
  <si>
    <t>　　其他支出</t>
  </si>
  <si>
    <t xml:space="preserve">  （二）失业保险基金收入</t>
  </si>
  <si>
    <t>　　失业保险金</t>
  </si>
  <si>
    <t>　　医疗保障金</t>
  </si>
  <si>
    <t>　　职业培训和职业介绍补贴</t>
  </si>
  <si>
    <t>　　技能提升补贴支出</t>
  </si>
  <si>
    <t>　　稳定岗位补贴支出</t>
  </si>
  <si>
    <t>　　其他费用支出</t>
  </si>
  <si>
    <t xml:space="preserve">  （三）城乡居民基本养老保险支出</t>
  </si>
  <si>
    <t>　　基础养老金支出</t>
  </si>
  <si>
    <t>　　个人账户养老金支出</t>
  </si>
  <si>
    <t>　　丧葬抚恤补助支出</t>
  </si>
  <si>
    <t xml:space="preserve">  （四）城镇职工基本医疗保险基金支出</t>
  </si>
  <si>
    <t>市级统筹</t>
  </si>
  <si>
    <t>　　职工基本医疗保险统筹支出</t>
  </si>
  <si>
    <t>　　职工基本医疗保险个人账户基金</t>
  </si>
  <si>
    <t xml:space="preserve">  （五）工伤保险基金支出</t>
  </si>
  <si>
    <t>　　工伤保险待遇支出</t>
  </si>
  <si>
    <t>　　劳动能力鉴定支出</t>
  </si>
  <si>
    <t>　　工伤预防费用支出</t>
  </si>
  <si>
    <t xml:space="preserve">  （六）机关基本养老保险基金支出</t>
  </si>
  <si>
    <t>　　基本养老金支出</t>
  </si>
  <si>
    <t xml:space="preserve">  （七）城乡居民基本医疗保险基金支出</t>
  </si>
  <si>
    <t>　　待遇支出</t>
  </si>
  <si>
    <t>　　大病保险支出</t>
  </si>
  <si>
    <t>二、转移性支出</t>
  </si>
  <si>
    <t>　　　　上解上级支出</t>
  </si>
  <si>
    <t>　　　　　企业职工基本养老保险基金</t>
  </si>
  <si>
    <t>三、年末滚存结余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</si>
</sst>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3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5"/>
  <sheetViews>
    <sheetView tabSelected="1" workbookViewId="0">
      <pane ySplit="3" topLeftCell="A4" activePane="bottomLeft" state="frozen"/>
      <selection/>
      <selection pane="bottomLeft" activeCell="I39" sqref="I39"/>
    </sheetView>
  </sheetViews>
  <sheetFormatPr defaultColWidth="9" defaultRowHeight="13.5"/>
  <cols>
    <col min="1" max="1" width="35.75" style="1" customWidth="1"/>
    <col min="2" max="2" width="12.875" style="1" customWidth="1"/>
    <col min="3" max="3" width="12.625" style="1" customWidth="1"/>
    <col min="4" max="4" width="11.375" style="1" customWidth="1"/>
    <col min="5" max="5" width="15.125" style="1" customWidth="1"/>
    <col min="6" max="6" width="12.625" style="1"/>
    <col min="7" max="7" width="9" style="1" customWidth="1"/>
    <col min="8" max="9" width="12.625" style="1"/>
    <col min="10" max="16384" width="9" style="1" customWidth="1"/>
  </cols>
  <sheetData>
    <row r="1" s="2" customFormat="1" ht="22.5" spans="1:5">
      <c r="A1" s="6" t="s">
        <v>0</v>
      </c>
      <c r="B1" s="6"/>
      <c r="C1" s="6"/>
      <c r="D1" s="6"/>
      <c r="E1" s="6"/>
    </row>
    <row r="2" s="1" customFormat="1" spans="1:5">
      <c r="A2" s="7"/>
      <c r="B2" s="7"/>
      <c r="C2" s="7"/>
      <c r="D2" s="7"/>
      <c r="E2" s="8" t="s">
        <v>1</v>
      </c>
    </row>
    <row r="3" s="3" customFormat="1" ht="27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4"/>
    </row>
    <row r="4" s="1" customFormat="1" spans="1:6">
      <c r="A4" s="11" t="s">
        <v>7</v>
      </c>
      <c r="B4" s="12">
        <f>B5+B11+B21+B27+B32+B37+B42</f>
        <v>109649</v>
      </c>
      <c r="C4" s="12">
        <f>C5+C11+C21+C27+C32+C37+C42</f>
        <v>128158</v>
      </c>
      <c r="D4" s="12">
        <f>C4/B4*100</f>
        <v>116.880226905854</v>
      </c>
      <c r="E4" s="13"/>
      <c r="F4" s="4"/>
    </row>
    <row r="5" s="4" customFormat="1" spans="1:5">
      <c r="A5" s="13" t="s">
        <v>8</v>
      </c>
      <c r="B5" s="13"/>
      <c r="C5" s="13"/>
      <c r="D5" s="12"/>
      <c r="E5" s="14" t="s">
        <v>9</v>
      </c>
    </row>
    <row r="6" s="4" customFormat="1" spans="1:5">
      <c r="A6" s="15" t="s">
        <v>10</v>
      </c>
      <c r="B6" s="13"/>
      <c r="C6" s="13"/>
      <c r="D6" s="12"/>
      <c r="E6" s="13"/>
    </row>
    <row r="7" s="4" customFormat="1" spans="1:5">
      <c r="A7" s="15" t="s">
        <v>11</v>
      </c>
      <c r="B7" s="13"/>
      <c r="C7" s="13"/>
      <c r="D7" s="12"/>
      <c r="E7" s="13"/>
    </row>
    <row r="8" s="4" customFormat="1" spans="1:5">
      <c r="A8" s="15" t="s">
        <v>12</v>
      </c>
      <c r="B8" s="13"/>
      <c r="C8" s="13"/>
      <c r="D8" s="12"/>
      <c r="E8" s="13"/>
    </row>
    <row r="9" s="4" customFormat="1" spans="1:5">
      <c r="A9" s="15" t="s">
        <v>13</v>
      </c>
      <c r="B9" s="13"/>
      <c r="C9" s="13"/>
      <c r="D9" s="12"/>
      <c r="E9" s="13"/>
    </row>
    <row r="10" s="4" customFormat="1" spans="1:5">
      <c r="A10" s="15" t="s">
        <v>14</v>
      </c>
      <c r="B10" s="13"/>
      <c r="C10" s="13"/>
      <c r="D10" s="12"/>
      <c r="E10" s="13"/>
    </row>
    <row r="11" s="4" customFormat="1" spans="1:5">
      <c r="A11" s="13" t="s">
        <v>15</v>
      </c>
      <c r="B11" s="13"/>
      <c r="C11" s="13"/>
      <c r="D11" s="12"/>
      <c r="E11" s="14" t="s">
        <v>9</v>
      </c>
    </row>
    <row r="12" s="4" customFormat="1" spans="1:5">
      <c r="A12" s="15" t="s">
        <v>16</v>
      </c>
      <c r="B12" s="13"/>
      <c r="C12" s="13"/>
      <c r="D12" s="12"/>
      <c r="E12" s="13"/>
    </row>
    <row r="13" s="4" customFormat="1" spans="1:5">
      <c r="A13" s="15" t="s">
        <v>17</v>
      </c>
      <c r="B13" s="13"/>
      <c r="C13" s="13"/>
      <c r="D13" s="12"/>
      <c r="E13" s="13"/>
    </row>
    <row r="14" s="4" customFormat="1" spans="1:5">
      <c r="A14" s="15" t="s">
        <v>12</v>
      </c>
      <c r="B14" s="13"/>
      <c r="C14" s="13"/>
      <c r="D14" s="12"/>
      <c r="E14" s="13"/>
    </row>
    <row r="15" s="4" customFormat="1" spans="1:5">
      <c r="A15" s="15" t="s">
        <v>18</v>
      </c>
      <c r="B15" s="13"/>
      <c r="C15" s="13"/>
      <c r="D15" s="12"/>
      <c r="E15" s="13"/>
    </row>
    <row r="16" s="4" customFormat="1" spans="1:5">
      <c r="A16" s="15" t="s">
        <v>19</v>
      </c>
      <c r="B16" s="13"/>
      <c r="C16" s="13"/>
      <c r="D16" s="12"/>
      <c r="E16" s="13"/>
    </row>
    <row r="17" s="4" customFormat="1" spans="1:5">
      <c r="A17" s="15" t="s">
        <v>20</v>
      </c>
      <c r="B17" s="13"/>
      <c r="C17" s="13"/>
      <c r="D17" s="12"/>
      <c r="E17" s="13"/>
    </row>
    <row r="18" s="4" customFormat="1" spans="1:5">
      <c r="A18" s="15" t="s">
        <v>21</v>
      </c>
      <c r="B18" s="13"/>
      <c r="C18" s="13"/>
      <c r="D18" s="12"/>
      <c r="E18" s="13"/>
    </row>
    <row r="19" s="4" customFormat="1" spans="1:5">
      <c r="A19" s="15" t="s">
        <v>13</v>
      </c>
      <c r="B19" s="13"/>
      <c r="C19" s="13"/>
      <c r="D19" s="12"/>
      <c r="E19" s="13"/>
    </row>
    <row r="20" s="4" customFormat="1" spans="1:5">
      <c r="A20" s="15" t="s">
        <v>14</v>
      </c>
      <c r="B20" s="13"/>
      <c r="C20" s="13"/>
      <c r="D20" s="12"/>
      <c r="E20" s="13"/>
    </row>
    <row r="21" s="4" customFormat="1" spans="1:5">
      <c r="A21" s="16" t="s">
        <v>22</v>
      </c>
      <c r="B21" s="17">
        <f>B22+B23+B24+B25+B26</f>
        <v>24256</v>
      </c>
      <c r="C21" s="17">
        <f>C22+C23+C24+C25</f>
        <v>30766</v>
      </c>
      <c r="D21" s="12">
        <f>C21/B21*100</f>
        <v>126.838720316623</v>
      </c>
      <c r="E21" s="13"/>
    </row>
    <row r="22" s="4" customFormat="1" spans="1:5">
      <c r="A22" s="18" t="s">
        <v>23</v>
      </c>
      <c r="B22" s="17">
        <v>22339</v>
      </c>
      <c r="C22" s="17">
        <v>27227</v>
      </c>
      <c r="D22" s="12">
        <f>C22/B22*100</f>
        <v>121.881015264784</v>
      </c>
      <c r="E22" s="13"/>
    </row>
    <row r="23" s="4" customFormat="1" spans="1:5">
      <c r="A23" s="18" t="s">
        <v>24</v>
      </c>
      <c r="B23" s="17">
        <v>1684</v>
      </c>
      <c r="C23" s="17">
        <v>3225</v>
      </c>
      <c r="D23" s="12">
        <f>C23/B23*100</f>
        <v>191.508313539192</v>
      </c>
      <c r="E23" s="13"/>
    </row>
    <row r="24" s="4" customFormat="1" spans="1:5">
      <c r="A24" s="18" t="s">
        <v>25</v>
      </c>
      <c r="B24" s="17">
        <v>197</v>
      </c>
      <c r="C24" s="17">
        <v>278</v>
      </c>
      <c r="D24" s="12">
        <f>C24/B24*100</f>
        <v>141.116751269036</v>
      </c>
      <c r="E24" s="13"/>
    </row>
    <row r="25" s="4" customFormat="1" spans="1:5">
      <c r="A25" s="18" t="s">
        <v>13</v>
      </c>
      <c r="B25" s="17">
        <v>36</v>
      </c>
      <c r="C25" s="17">
        <v>36</v>
      </c>
      <c r="D25" s="12">
        <f>C25/B25*100</f>
        <v>100</v>
      </c>
      <c r="E25" s="13"/>
    </row>
    <row r="26" s="4" customFormat="1" spans="1:5">
      <c r="A26" s="18" t="s">
        <v>14</v>
      </c>
      <c r="B26" s="17"/>
      <c r="C26" s="17"/>
      <c r="D26" s="12"/>
      <c r="E26" s="13"/>
    </row>
    <row r="27" s="4" customFormat="1" spans="1:5">
      <c r="A27" s="13" t="s">
        <v>26</v>
      </c>
      <c r="B27" s="19"/>
      <c r="C27" s="19"/>
      <c r="D27" s="12"/>
      <c r="E27" s="10" t="s">
        <v>27</v>
      </c>
    </row>
    <row r="28" s="4" customFormat="1" spans="1:5">
      <c r="A28" s="15" t="s">
        <v>28</v>
      </c>
      <c r="B28" s="19"/>
      <c r="C28" s="19"/>
      <c r="D28" s="12"/>
      <c r="E28" s="13"/>
    </row>
    <row r="29" s="4" customFormat="1" spans="1:5">
      <c r="A29" s="15" t="s">
        <v>29</v>
      </c>
      <c r="B29" s="19"/>
      <c r="C29" s="19"/>
      <c r="D29" s="12"/>
      <c r="E29" s="13"/>
    </row>
    <row r="30" s="4" customFormat="1" spans="1:5">
      <c r="A30" s="15" t="s">
        <v>13</v>
      </c>
      <c r="B30" s="19"/>
      <c r="C30" s="19"/>
      <c r="D30" s="12"/>
      <c r="E30" s="13"/>
    </row>
    <row r="31" s="4" customFormat="1" spans="1:5">
      <c r="A31" s="13" t="s">
        <v>14</v>
      </c>
      <c r="B31" s="19"/>
      <c r="C31" s="19"/>
      <c r="D31" s="12"/>
      <c r="E31" s="13"/>
    </row>
    <row r="32" s="4" customFormat="1" spans="1:5">
      <c r="A32" s="13" t="s">
        <v>30</v>
      </c>
      <c r="B32" s="19"/>
      <c r="C32" s="19"/>
      <c r="D32" s="12"/>
      <c r="E32" s="14" t="s">
        <v>9</v>
      </c>
    </row>
    <row r="33" s="4" customFormat="1" spans="1:5">
      <c r="A33" s="15" t="s">
        <v>31</v>
      </c>
      <c r="B33" s="19"/>
      <c r="C33" s="19"/>
      <c r="D33" s="12"/>
      <c r="E33" s="13"/>
    </row>
    <row r="34" s="4" customFormat="1" spans="1:5">
      <c r="A34" s="15" t="s">
        <v>32</v>
      </c>
      <c r="B34" s="19"/>
      <c r="C34" s="19"/>
      <c r="D34" s="12"/>
      <c r="E34" s="13"/>
    </row>
    <row r="35" s="4" customFormat="1" spans="1:5">
      <c r="A35" s="15" t="s">
        <v>33</v>
      </c>
      <c r="B35" s="19"/>
      <c r="C35" s="19"/>
      <c r="D35" s="12"/>
      <c r="E35" s="13"/>
    </row>
    <row r="36" s="1" customFormat="1" spans="1:9">
      <c r="A36" s="15" t="s">
        <v>14</v>
      </c>
      <c r="B36" s="19"/>
      <c r="C36" s="19"/>
      <c r="D36" s="12"/>
      <c r="E36" s="13"/>
      <c r="F36" s="4"/>
      <c r="H36" s="4"/>
      <c r="I36" s="4"/>
    </row>
    <row r="37" s="1" customFormat="1" spans="1:9">
      <c r="A37" s="16" t="s">
        <v>34</v>
      </c>
      <c r="B37" s="17">
        <f>B38+B39+B40+B41</f>
        <v>85393</v>
      </c>
      <c r="C37" s="17">
        <f>C38+C39+C40+C41</f>
        <v>97392</v>
      </c>
      <c r="D37" s="12">
        <f>C37/B37*100</f>
        <v>114.051503050601</v>
      </c>
      <c r="E37" s="13"/>
      <c r="F37" s="4"/>
      <c r="H37" s="4"/>
      <c r="I37" s="4"/>
    </row>
    <row r="38" s="1" customFormat="1" ht="14.25" spans="1:9">
      <c r="A38" s="18" t="s">
        <v>35</v>
      </c>
      <c r="B38" s="20">
        <v>83223</v>
      </c>
      <c r="C38" s="17">
        <v>95742</v>
      </c>
      <c r="D38" s="12">
        <f>C38/B38*100</f>
        <v>115.042716556721</v>
      </c>
      <c r="E38" s="13"/>
      <c r="F38" s="4"/>
      <c r="H38" s="4"/>
      <c r="I38" s="4"/>
    </row>
    <row r="39" s="1" customFormat="1" ht="14.25" spans="1:9">
      <c r="A39" s="18" t="s">
        <v>25</v>
      </c>
      <c r="B39" s="20"/>
      <c r="C39" s="17"/>
      <c r="D39" s="12"/>
      <c r="E39" s="13"/>
      <c r="F39" s="4"/>
      <c r="H39" s="4"/>
      <c r="I39" s="4"/>
    </row>
    <row r="40" s="1" customFormat="1" spans="1:6">
      <c r="A40" s="18" t="s">
        <v>13</v>
      </c>
      <c r="B40" s="16">
        <v>1441</v>
      </c>
      <c r="C40" s="16">
        <v>850</v>
      </c>
      <c r="D40" s="12">
        <f>C40/B40*100</f>
        <v>58.9868147120056</v>
      </c>
      <c r="E40" s="13"/>
      <c r="F40" s="4"/>
    </row>
    <row r="41" s="5" customFormat="1" ht="14.25" spans="1:256">
      <c r="A41" s="18" t="s">
        <v>14</v>
      </c>
      <c r="B41" s="16">
        <v>729</v>
      </c>
      <c r="C41" s="16">
        <v>800</v>
      </c>
      <c r="D41" s="12">
        <f>C41/B41*100</f>
        <v>109.739368998628</v>
      </c>
      <c r="E41" s="13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5" customFormat="1" ht="14.25" spans="1:256">
      <c r="A42" s="13" t="s">
        <v>36</v>
      </c>
      <c r="B42" s="21"/>
      <c r="C42" s="13"/>
      <c r="D42" s="12"/>
      <c r="E42" s="14" t="s">
        <v>27</v>
      </c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5" customFormat="1" ht="14.25" spans="1:256">
      <c r="A43" s="15" t="s">
        <v>37</v>
      </c>
      <c r="B43" s="13"/>
      <c r="C43" s="13"/>
      <c r="D43" s="12"/>
      <c r="E43" s="13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="5" customFormat="1" ht="14.25" spans="1:256">
      <c r="A44" s="13" t="s">
        <v>38</v>
      </c>
      <c r="B44" s="13"/>
      <c r="C44" s="13"/>
      <c r="D44" s="12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="5" customFormat="1" ht="14.25" spans="1:256">
      <c r="A45" s="13" t="s">
        <v>14</v>
      </c>
      <c r="B45" s="13"/>
      <c r="C45" s="13"/>
      <c r="D45" s="12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="5" customFormat="1" ht="14.25" spans="1:256">
      <c r="A46" s="11" t="s">
        <v>39</v>
      </c>
      <c r="B46" s="13"/>
      <c r="C46" s="13"/>
      <c r="D46" s="12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5" customFormat="1" ht="14.25" spans="1:256">
      <c r="A47" s="13" t="s">
        <v>40</v>
      </c>
      <c r="B47" s="13"/>
      <c r="C47" s="13"/>
      <c r="D47" s="12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5" customFormat="1" ht="14.25" spans="1:256">
      <c r="A48" s="13" t="s">
        <v>41</v>
      </c>
      <c r="B48" s="13"/>
      <c r="C48" s="22"/>
      <c r="D48" s="12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="5" customFormat="1" ht="14.25" spans="1:256">
      <c r="A49" s="23" t="s">
        <v>42</v>
      </c>
      <c r="B49" s="24">
        <v>57940</v>
      </c>
      <c r="C49" s="16">
        <v>62452</v>
      </c>
      <c r="D49" s="25">
        <f>C49/B49*100</f>
        <v>107.787366240939</v>
      </c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2:3">
      <c r="B50"/>
      <c r="C50" s="26"/>
    </row>
    <row r="51" ht="14.25" spans="2:3">
      <c r="B51"/>
      <c r="C51"/>
    </row>
    <row r="52" ht="14.25" spans="2:3">
      <c r="B52"/>
      <c r="C52"/>
    </row>
    <row r="53" ht="14.25" spans="2:3">
      <c r="B53"/>
      <c r="C53"/>
    </row>
    <row r="54" ht="14.25" spans="2:3">
      <c r="B54"/>
      <c r="C54"/>
    </row>
    <row r="55" ht="14.25" spans="2:3">
      <c r="B55"/>
      <c r="C55"/>
    </row>
  </sheetData>
  <mergeCells count="1">
    <mergeCell ref="A1:E1"/>
  </mergeCells>
  <pageMargins left="0.55" right="0.313888888888889" top="0.747916666666667" bottom="1" header="0.507638888888889" footer="0.507638888888889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J19" sqref="J19"/>
    </sheetView>
  </sheetViews>
  <sheetFormatPr defaultColWidth="9" defaultRowHeight="14.25" outlineLevelRow="5" outlineLevelCol="1"/>
  <cols>
    <col min="1" max="1" width="14.5" customWidth="1"/>
    <col min="2" max="2" width="9.375"/>
  </cols>
  <sheetData>
    <row r="1" spans="1:1">
      <c r="A1" s="1">
        <v>4479.79</v>
      </c>
    </row>
    <row r="2" spans="1:1">
      <c r="A2" s="1">
        <v>83790.17</v>
      </c>
    </row>
    <row r="3" spans="1:2">
      <c r="A3" s="1">
        <v>-85393.21</v>
      </c>
      <c r="B3" s="1">
        <v>2876.75</v>
      </c>
    </row>
    <row r="4" spans="1:1">
      <c r="A4" s="1">
        <v>41603.92</v>
      </c>
    </row>
    <row r="5" spans="1:1">
      <c r="A5" s="1">
        <v>37715.82</v>
      </c>
    </row>
    <row r="6" spans="1:2">
      <c r="A6" s="1">
        <v>-24256.58</v>
      </c>
      <c r="B6" s="1">
        <v>55063.16</v>
      </c>
    </row>
  </sheetData>
  <pageMargins left="0.75" right="0.75" top="1" bottom="1" header="0.509027777777778" footer="0.5090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2024-01-15T16:38:00Z</dcterms:created>
  <dcterms:modified xsi:type="dcterms:W3CDTF">2026-01-13T05:46:16Z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5091C88FCBE0471CBE1EE263C9ABB11D</vt:lpwstr>
  </property>
</Properties>
</file>