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204"/>
  </bookViews>
  <sheets>
    <sheet name="2022年一般公共预算收入表" sheetId="1" r:id="rId1"/>
  </sheets>
  <calcPr calcId="144525"/>
</workbook>
</file>

<file path=xl/sharedStrings.xml><?xml version="1.0" encoding="utf-8"?>
<sst xmlns="http://schemas.openxmlformats.org/spreadsheetml/2006/main" count="70">
  <si>
    <t>梨树县2023年一般公共预算收支预算表</t>
  </si>
  <si>
    <t>单位：万元</t>
  </si>
  <si>
    <t>科目</t>
  </si>
  <si>
    <t>2023年预算数</t>
  </si>
  <si>
    <t>一、税收收入</t>
  </si>
  <si>
    <t>一、一般公共服务支出</t>
  </si>
  <si>
    <t>增值税</t>
  </si>
  <si>
    <t>二、外交支出</t>
  </si>
  <si>
    <t>企业所得税</t>
  </si>
  <si>
    <t>三、国防支出</t>
  </si>
  <si>
    <t>个人所得税</t>
  </si>
  <si>
    <t>四、公共安全支出</t>
  </si>
  <si>
    <t>资源税</t>
  </si>
  <si>
    <t>五、教育支出</t>
  </si>
  <si>
    <t>城市维护建设税</t>
  </si>
  <si>
    <t>六、科学技术支出</t>
  </si>
  <si>
    <t>房产税</t>
  </si>
  <si>
    <t>七、文化旅游体育与传媒支出</t>
  </si>
  <si>
    <t>印花税</t>
  </si>
  <si>
    <t>八、社会保障和就业支出</t>
  </si>
  <si>
    <t>城镇土地使用税</t>
  </si>
  <si>
    <t>九、卫生健康支出</t>
  </si>
  <si>
    <t>土地增值税</t>
  </si>
  <si>
    <t>十、节能环保支出</t>
  </si>
  <si>
    <t>车船税</t>
  </si>
  <si>
    <t>十一、城乡社区支出</t>
  </si>
  <si>
    <t>耕地占用税</t>
  </si>
  <si>
    <t>十二、农林水支出</t>
  </si>
  <si>
    <t>契税</t>
  </si>
  <si>
    <t>十三、交通运输支出</t>
  </si>
  <si>
    <t>环境保护税</t>
  </si>
  <si>
    <t>十四、资源勘探工业信息等支出</t>
  </si>
  <si>
    <t>二、非税收入</t>
  </si>
  <si>
    <t>十五、商业服务业等支出</t>
  </si>
  <si>
    <t>专项收入</t>
  </si>
  <si>
    <t>十六、金融支出</t>
  </si>
  <si>
    <t>行政事业性收费收入</t>
  </si>
  <si>
    <t>十七、援助其他地区支出</t>
  </si>
  <si>
    <t>罚没收入</t>
  </si>
  <si>
    <t>十八、自然资源海洋气象等支出</t>
  </si>
  <si>
    <t>国有资本经营收入</t>
  </si>
  <si>
    <t>十九、住房保障支出</t>
  </si>
  <si>
    <t>国有资源（资产）有偿使用收入</t>
  </si>
  <si>
    <t>二十、粮油物资储备支出</t>
  </si>
  <si>
    <t>捐赠收入</t>
  </si>
  <si>
    <t>二十一、灾害防治及应急管理支出</t>
  </si>
  <si>
    <t>政府住房基金收入</t>
  </si>
  <si>
    <t>二十二、预备费</t>
  </si>
  <si>
    <t>其他收入</t>
  </si>
  <si>
    <t>二十三、其他支出</t>
  </si>
  <si>
    <t>二十四、债务付息支出</t>
  </si>
  <si>
    <t>二十五、债务发行费用支出</t>
  </si>
  <si>
    <t>一般公共预算收入合计</t>
  </si>
  <si>
    <t>一般公共预算支出合计</t>
  </si>
  <si>
    <t>地方政府一般债券转贷收入</t>
  </si>
  <si>
    <t>债务还本支出</t>
  </si>
  <si>
    <t>转移性收入</t>
  </si>
  <si>
    <t>转移性支出</t>
  </si>
  <si>
    <t>上级补助收入</t>
  </si>
  <si>
    <t>上解上级支出</t>
  </si>
  <si>
    <t>返还性收入</t>
  </si>
  <si>
    <t>安排预算稳定调节基金</t>
  </si>
  <si>
    <t>一般性转移支付收入</t>
  </si>
  <si>
    <t>年终结余</t>
  </si>
  <si>
    <t>专项转移支付收入</t>
  </si>
  <si>
    <t>上年结余收入</t>
  </si>
  <si>
    <t>调入资金</t>
  </si>
  <si>
    <t>动用预算稳定调节资金</t>
  </si>
  <si>
    <t>一般公共预算收入总计</t>
  </si>
  <si>
    <t>一般公共预算支出总计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</si>
</sst>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Verdana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0"/>
      <color indexed="10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right" vertical="center"/>
    </xf>
    <xf numFmtId="1" fontId="21" fillId="0" borderId="1" xfId="0" applyNumberFormat="1" applyFont="1" applyFill="1" applyBorder="1" applyAlignment="1" applyProtection="1">
      <alignment vertical="center"/>
    </xf>
    <xf numFmtId="0" fontId="21" fillId="0" borderId="2" xfId="0" applyFont="1" applyBorder="1" applyAlignment="1">
      <alignment horizontal="left" vertical="center"/>
    </xf>
    <xf numFmtId="1" fontId="21" fillId="0" borderId="3" xfId="0" applyNumberFormat="1" applyFont="1" applyFill="1" applyBorder="1" applyAlignment="1" applyProtection="1">
      <alignment vertical="center"/>
    </xf>
    <xf numFmtId="0" fontId="21" fillId="0" borderId="3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21" fillId="0" borderId="1" xfId="0" applyFont="1" applyFill="1" applyBorder="1" applyAlignment="1" applyProtection="1">
      <alignment vertical="center"/>
    </xf>
    <xf numFmtId="0" fontId="21" fillId="0" borderId="5" xfId="0" applyFont="1" applyBorder="1" applyAlignment="1">
      <alignment horizontal="left" vertical="center"/>
    </xf>
    <xf numFmtId="1" fontId="21" fillId="0" borderId="6" xfId="0" applyNumberFormat="1" applyFont="1" applyFill="1" applyBorder="1" applyAlignment="1" applyProtection="1">
      <alignment vertical="center"/>
    </xf>
    <xf numFmtId="0" fontId="21" fillId="0" borderId="6" xfId="0" applyNumberFormat="1" applyFont="1" applyFill="1" applyBorder="1" applyAlignment="1">
      <alignment horizontal="right" vertical="center"/>
    </xf>
    <xf numFmtId="0" fontId="21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176" fontId="21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3" fontId="21" fillId="0" borderId="1" xfId="0" applyNumberFormat="1" applyFont="1" applyFill="1" applyBorder="1" applyAlignment="1" applyProtection="1">
      <alignment horizontal="left" vertical="center" indent="1"/>
    </xf>
    <xf numFmtId="0" fontId="21" fillId="0" borderId="1" xfId="0" applyFont="1" applyFill="1" applyBorder="1" applyAlignment="1">
      <alignment horizontal="left" vertical="center" indent="2"/>
    </xf>
    <xf numFmtId="1" fontId="21" fillId="0" borderId="1" xfId="0" applyNumberFormat="1" applyFont="1" applyFill="1" applyBorder="1" applyAlignment="1" applyProtection="1">
      <alignment horizontal="left" vertical="center" indent="1"/>
    </xf>
    <xf numFmtId="0" fontId="24" fillId="0" borderId="1" xfId="0" applyFont="1" applyFill="1" applyBorder="1" applyAlignment="1" applyProtection="1">
      <alignment vertical="center"/>
    </xf>
    <xf numFmtId="176" fontId="21" fillId="0" borderId="1" xfId="0" applyNumberFormat="1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right" vertical="center"/>
    </xf>
    <xf numFmtId="1" fontId="23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强调文字颜色 6" xfId="6"/>
    <cellStyle name="标题" xfId="7"/>
    <cellStyle name="货币[0]" xfId="8" builtinId="7"/>
    <cellStyle name="强调文字颜色 3" xfId="9"/>
    <cellStyle name="输入" xfId="10"/>
    <cellStyle name="20% - 强调文字颜色 3" xfId="11"/>
    <cellStyle name="40% - 强调文字颜色 3" xfId="12"/>
    <cellStyle name="差" xfId="13"/>
    <cellStyle name="60% - 强调文字颜色 3" xfId="14"/>
    <cellStyle name="超链接" xfId="15" builtinId="8"/>
    <cellStyle name="已访问的超链接" xfId="16" builtinId="9"/>
    <cellStyle name="注释" xfId="17"/>
    <cellStyle name="60% - 强调文字颜色 2" xfId="18"/>
    <cellStyle name="标题 4" xfId="19"/>
    <cellStyle name="警告文本" xfId="20"/>
    <cellStyle name="解释性文本" xfId="21"/>
    <cellStyle name="标题 1" xfId="22"/>
    <cellStyle name="标题 2" xfId="23"/>
    <cellStyle name="60% - 强调文字颜色 1" xfId="24"/>
    <cellStyle name="标题 3" xfId="25"/>
    <cellStyle name="60% - 强调文字颜色 4" xfId="26"/>
    <cellStyle name="输出" xfId="27"/>
    <cellStyle name="计算" xfId="28"/>
    <cellStyle name="检查单元格" xfId="29"/>
    <cellStyle name="20% - 强调文字颜色 6" xfId="30"/>
    <cellStyle name="强调文字颜色 2" xfId="31"/>
    <cellStyle name="链接单元格" xfId="32"/>
    <cellStyle name="汇总" xfId="33"/>
    <cellStyle name="好" xfId="34"/>
    <cellStyle name="适中" xfId="35"/>
    <cellStyle name="20% - 强调文字颜色 5" xfId="36"/>
    <cellStyle name="强调文字颜色 1" xfId="37"/>
    <cellStyle name="20% - 强调文字颜色 1" xfId="38"/>
    <cellStyle name="40% - 强调文字颜色 1" xfId="39"/>
    <cellStyle name="20% - 强调文字颜色 2" xfId="40"/>
    <cellStyle name="40% - 强调文字颜色 2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  <dxfs count="4"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9"/>
  <sheetViews>
    <sheetView showZeros="0" tabSelected="1" topLeftCell="A7" workbookViewId="0">
      <selection activeCell="F34" sqref="F34"/>
    </sheetView>
  </sheetViews>
  <sheetFormatPr defaultColWidth="9" defaultRowHeight="15" outlineLevelCol="3"/>
  <cols>
    <col min="1" max="1" width="23.5" customWidth="1"/>
    <col min="2" max="2" width="12.3" customWidth="1"/>
    <col min="3" max="3" width="25" customWidth="1"/>
    <col min="4" max="1993" width="15" customWidth="1"/>
  </cols>
  <sheetData>
    <row r="1" ht="40" customHeight="1" spans="1:4">
      <c r="A1" s="1" t="s">
        <v>0</v>
      </c>
      <c r="B1" s="1"/>
      <c r="C1" s="1"/>
      <c r="D1" s="1"/>
    </row>
    <row r="2" spans="4:4">
      <c r="D2" s="2" t="s">
        <v>1</v>
      </c>
    </row>
    <row r="3" spans="1:4">
      <c r="A3" s="3" t="s">
        <v>2</v>
      </c>
      <c r="B3" s="3" t="s">
        <v>3</v>
      </c>
      <c r="C3" s="3" t="s">
        <v>2</v>
      </c>
      <c r="D3" s="3" t="s">
        <v>3</v>
      </c>
    </row>
    <row r="4" spans="1:4">
      <c r="A4" s="4" t="s">
        <v>4</v>
      </c>
      <c r="B4" s="5">
        <f>SUM(B5:B17)</f>
        <v>15600</v>
      </c>
      <c r="C4" s="6" t="s">
        <v>5</v>
      </c>
      <c r="D4" s="5">
        <v>29316</v>
      </c>
    </row>
    <row r="5" spans="1:4">
      <c r="A5" s="4" t="s">
        <v>6</v>
      </c>
      <c r="B5" s="5">
        <v>2550</v>
      </c>
      <c r="C5" s="6" t="s">
        <v>7</v>
      </c>
      <c r="D5" s="5"/>
    </row>
    <row r="6" spans="1:4">
      <c r="A6" s="4" t="s">
        <v>8</v>
      </c>
      <c r="B6" s="5">
        <v>1350</v>
      </c>
      <c r="C6" s="6" t="s">
        <v>9</v>
      </c>
      <c r="D6" s="5">
        <v>16</v>
      </c>
    </row>
    <row r="7" spans="1:4">
      <c r="A7" s="4" t="s">
        <v>10</v>
      </c>
      <c r="B7" s="5">
        <v>490</v>
      </c>
      <c r="C7" s="6" t="s">
        <v>11</v>
      </c>
      <c r="D7" s="5">
        <v>6141</v>
      </c>
    </row>
    <row r="8" spans="1:4">
      <c r="A8" s="7" t="s">
        <v>12</v>
      </c>
      <c r="B8" s="5">
        <v>290</v>
      </c>
      <c r="C8" s="8" t="s">
        <v>13</v>
      </c>
      <c r="D8" s="9">
        <v>49597</v>
      </c>
    </row>
    <row r="9" spans="1:4">
      <c r="A9" s="10" t="s">
        <v>14</v>
      </c>
      <c r="B9" s="5">
        <v>800</v>
      </c>
      <c r="C9" s="6" t="s">
        <v>15</v>
      </c>
      <c r="D9" s="5">
        <v>137</v>
      </c>
    </row>
    <row r="10" spans="1:4">
      <c r="A10" s="10" t="s">
        <v>16</v>
      </c>
      <c r="B10" s="5">
        <v>1750</v>
      </c>
      <c r="C10" s="6" t="s">
        <v>17</v>
      </c>
      <c r="D10" s="5">
        <v>2428</v>
      </c>
    </row>
    <row r="11" spans="1:4">
      <c r="A11" s="10" t="s">
        <v>18</v>
      </c>
      <c r="B11" s="5">
        <v>550</v>
      </c>
      <c r="C11" s="6" t="s">
        <v>19</v>
      </c>
      <c r="D11" s="5">
        <v>31054</v>
      </c>
    </row>
    <row r="12" spans="1:4">
      <c r="A12" s="10" t="s">
        <v>20</v>
      </c>
      <c r="B12" s="5">
        <v>840</v>
      </c>
      <c r="C12" s="6" t="s">
        <v>21</v>
      </c>
      <c r="D12" s="5">
        <v>12276</v>
      </c>
    </row>
    <row r="13" spans="1:4">
      <c r="A13" s="10" t="s">
        <v>22</v>
      </c>
      <c r="B13" s="5">
        <v>700</v>
      </c>
      <c r="C13" s="6" t="s">
        <v>23</v>
      </c>
      <c r="D13" s="5">
        <v>632</v>
      </c>
    </row>
    <row r="14" spans="1:4">
      <c r="A14" s="10" t="s">
        <v>24</v>
      </c>
      <c r="B14" s="5">
        <v>2900</v>
      </c>
      <c r="C14" s="6" t="s">
        <v>25</v>
      </c>
      <c r="D14" s="5">
        <v>1927</v>
      </c>
    </row>
    <row r="15" spans="1:4">
      <c r="A15" s="10" t="s">
        <v>26</v>
      </c>
      <c r="B15" s="5">
        <v>1700</v>
      </c>
      <c r="C15" s="11" t="s">
        <v>27</v>
      </c>
      <c r="D15" s="5">
        <v>6813</v>
      </c>
    </row>
    <row r="16" spans="1:4">
      <c r="A16" s="10" t="s">
        <v>28</v>
      </c>
      <c r="B16" s="5">
        <v>1400</v>
      </c>
      <c r="C16" s="6" t="s">
        <v>29</v>
      </c>
      <c r="D16" s="5">
        <v>234</v>
      </c>
    </row>
    <row r="17" spans="1:4">
      <c r="A17" s="10" t="s">
        <v>30</v>
      </c>
      <c r="B17" s="5">
        <v>280</v>
      </c>
      <c r="C17" s="6" t="s">
        <v>31</v>
      </c>
      <c r="D17" s="5">
        <v>807</v>
      </c>
    </row>
    <row r="18" spans="1:4">
      <c r="A18" s="10" t="s">
        <v>32</v>
      </c>
      <c r="B18" s="5">
        <f>SUM(B19:B26)</f>
        <v>19400</v>
      </c>
      <c r="C18" s="6" t="s">
        <v>33</v>
      </c>
      <c r="D18" s="5">
        <v>982</v>
      </c>
    </row>
    <row r="19" spans="1:4">
      <c r="A19" s="10" t="s">
        <v>34</v>
      </c>
      <c r="B19" s="5">
        <v>2000</v>
      </c>
      <c r="C19" s="6" t="s">
        <v>35</v>
      </c>
      <c r="D19" s="5"/>
    </row>
    <row r="20" spans="1:4">
      <c r="A20" s="10" t="s">
        <v>36</v>
      </c>
      <c r="B20" s="5">
        <v>8400</v>
      </c>
      <c r="C20" s="6" t="s">
        <v>37</v>
      </c>
      <c r="D20" s="5"/>
    </row>
    <row r="21" spans="1:4">
      <c r="A21" s="12" t="s">
        <v>38</v>
      </c>
      <c r="B21" s="5">
        <v>4000</v>
      </c>
      <c r="C21" s="13" t="s">
        <v>39</v>
      </c>
      <c r="D21" s="14">
        <v>1080</v>
      </c>
    </row>
    <row r="22" spans="1:4">
      <c r="A22" s="4" t="s">
        <v>40</v>
      </c>
      <c r="B22" s="5"/>
      <c r="C22" s="6" t="s">
        <v>41</v>
      </c>
      <c r="D22" s="5">
        <v>12762</v>
      </c>
    </row>
    <row r="23" spans="1:4">
      <c r="A23" s="4" t="s">
        <v>42</v>
      </c>
      <c r="B23" s="5">
        <v>5000</v>
      </c>
      <c r="C23" s="6" t="s">
        <v>43</v>
      </c>
      <c r="D23" s="5">
        <v>420</v>
      </c>
    </row>
    <row r="24" spans="1:4">
      <c r="A24" s="4" t="s">
        <v>44</v>
      </c>
      <c r="B24" s="5"/>
      <c r="C24" s="6" t="s">
        <v>45</v>
      </c>
      <c r="D24" s="5"/>
    </row>
    <row r="25" spans="1:4">
      <c r="A25" s="4" t="s">
        <v>46</v>
      </c>
      <c r="B25" s="5"/>
      <c r="C25" s="15" t="s">
        <v>47</v>
      </c>
      <c r="D25" s="5"/>
    </row>
    <row r="26" spans="1:4">
      <c r="A26" s="4" t="s">
        <v>48</v>
      </c>
      <c r="B26" s="5"/>
      <c r="C26" s="6" t="s">
        <v>49</v>
      </c>
      <c r="D26" s="5">
        <v>60</v>
      </c>
    </row>
    <row r="27" spans="1:4">
      <c r="A27" s="16"/>
      <c r="B27" s="5"/>
      <c r="C27" s="6" t="s">
        <v>50</v>
      </c>
      <c r="D27" s="5"/>
    </row>
    <row r="28" spans="1:4">
      <c r="A28" s="16"/>
      <c r="B28" s="5"/>
      <c r="C28" s="6" t="s">
        <v>51</v>
      </c>
      <c r="D28" s="5"/>
    </row>
    <row r="29" spans="1:4">
      <c r="A29" s="17" t="s">
        <v>52</v>
      </c>
      <c r="B29" s="5">
        <f>B18+B4</f>
        <v>35000</v>
      </c>
      <c r="C29" s="18" t="s">
        <v>53</v>
      </c>
      <c r="D29" s="19">
        <f>SUM(D4:D28)</f>
        <v>156682</v>
      </c>
    </row>
    <row r="30" spans="1:4">
      <c r="A30" s="20" t="s">
        <v>54</v>
      </c>
      <c r="B30" s="21"/>
      <c r="C30" s="22" t="s">
        <v>55</v>
      </c>
      <c r="D30" s="23"/>
    </row>
    <row r="31" spans="1:4">
      <c r="A31" s="20" t="s">
        <v>56</v>
      </c>
      <c r="B31" s="24">
        <f>B32+B36+B37+B38</f>
        <v>171867</v>
      </c>
      <c r="C31" s="22" t="s">
        <v>57</v>
      </c>
      <c r="D31" s="24">
        <v>4607</v>
      </c>
    </row>
    <row r="32" spans="1:4">
      <c r="A32" s="25" t="s">
        <v>58</v>
      </c>
      <c r="B32" s="5">
        <f>SUM(B33:B35)</f>
        <v>171867</v>
      </c>
      <c r="C32" s="26" t="s">
        <v>59</v>
      </c>
      <c r="D32" s="5">
        <v>4607</v>
      </c>
    </row>
    <row r="33" spans="1:4">
      <c r="A33" s="27" t="s">
        <v>60</v>
      </c>
      <c r="B33" s="5"/>
      <c r="C33" s="26" t="s">
        <v>61</v>
      </c>
      <c r="D33" s="23"/>
    </row>
    <row r="34" spans="1:4">
      <c r="A34" s="27" t="s">
        <v>62</v>
      </c>
      <c r="B34" s="5">
        <v>166723</v>
      </c>
      <c r="C34" s="28" t="s">
        <v>63</v>
      </c>
      <c r="D34" s="23"/>
    </row>
    <row r="35" spans="1:4">
      <c r="A35" s="27" t="s">
        <v>64</v>
      </c>
      <c r="B35" s="5">
        <v>5144</v>
      </c>
      <c r="C35" s="29"/>
      <c r="D35" s="23"/>
    </row>
    <row r="36" spans="1:4">
      <c r="A36" s="25" t="s">
        <v>65</v>
      </c>
      <c r="B36" s="5"/>
      <c r="C36" s="29"/>
      <c r="D36" s="23"/>
    </row>
    <row r="37" spans="1:4">
      <c r="A37" s="25" t="s">
        <v>66</v>
      </c>
      <c r="B37" s="30"/>
      <c r="C37" s="16"/>
      <c r="D37" s="16"/>
    </row>
    <row r="38" spans="1:4">
      <c r="A38" s="25" t="s">
        <v>67</v>
      </c>
      <c r="B38" s="30"/>
      <c r="C38" s="16"/>
      <c r="D38" s="16"/>
    </row>
    <row r="39" spans="1:4">
      <c r="A39" s="31" t="s">
        <v>68</v>
      </c>
      <c r="B39" s="32">
        <f>B29+B30+B31</f>
        <v>206867</v>
      </c>
      <c r="C39" s="33" t="s">
        <v>69</v>
      </c>
      <c r="D39" s="32">
        <v>206867</v>
      </c>
    </row>
  </sheetData>
  <mergeCells count="1">
    <mergeCell ref="A1:D1"/>
  </mergeCells>
  <conditionalFormatting sqref="C26:C27">
    <cfRule type="cellIs" dxfId="0" priority="1" stopIfTrue="1" operator="equal">
      <formula>"错误"</formula>
    </cfRule>
    <cfRule type="cellIs" dxfId="1" priority="2" stopIfTrue="1" operator="equal">
      <formula>"错误"</formula>
    </cfRule>
    <cfRule type="cellIs" dxfId="2" priority="3" stopIfTrue="1" operator="equal">
      <formula>"错误"</formula>
    </cfRule>
  </conditionalFormatting>
  <conditionalFormatting sqref="C39 C28:C34 C4:C24">
    <cfRule type="cellIs" dxfId="3" priority="4" stopIfTrue="1" operator="equal">
      <formula>"错误"</formula>
    </cfRule>
  </conditionalFormatting>
  <dataValidations count="1">
    <dataValidation type="whole" operator="between" allowBlank="1" showInputMessage="1" showErrorMessage="1" errorTitle="请输入整数！" sqref="D39">
      <formula1>-1E+28</formula1>
      <formula2>1E+29</formula2>
    </dataValidation>
  </dataValidations>
  <printOptions horizontalCentered="1"/>
  <pageMargins left="0.786805555555556" right="0.786805555555556" top="1.05069444444444" bottom="1.05069444444444" header="0.786805555555556" footer="0.786805555555556"/>
  <pageSetup paperSize="9" orientation="landscape" useFirstPageNumber="1" horizontalDpi="300" verticalDpi="300"/>
  <headerFooter alignWithMargins="0">
    <oddFooter>&amp;C&amp;"Times New Roman"&amp;12Page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2023-01-10T15:12:58Z</dcterms:created>
  <dcterms:modified xsi:type="dcterms:W3CDTF">2023-01-10T15:13:29Z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7F779C86C5E54B53AA06784BCA41D6A9</vt:lpwstr>
  </property>
</Properties>
</file>