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 tabRatio="773" firstSheet="4" activeTab="7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-一般公共预算财政拨款政府经济分类预算表" sheetId="10" r:id="rId7"/>
    <sheet name="附表8－一般公共预算“三公”经费支出预算表" sheetId="7" r:id="rId8"/>
    <sheet name="附表9－政府性基金预算财政拨款支出预算表" sheetId="8" r:id="rId9"/>
    <sheet name="附表10－部门项目支出绩效目标表" sheetId="9" r:id="rId10"/>
  </sheets>
  <calcPr calcId="125725"/>
</workbook>
</file>

<file path=xl/calcChain.xml><?xml version="1.0" encoding="utf-8"?>
<calcChain xmlns="http://schemas.openxmlformats.org/spreadsheetml/2006/main">
  <c r="C14" i="5"/>
  <c r="B14"/>
  <c r="C13"/>
  <c r="B13" s="1"/>
  <c r="C12"/>
  <c r="B12" s="1"/>
  <c r="C14" i="3"/>
  <c r="B14" s="1"/>
  <c r="C13"/>
  <c r="B13" s="1"/>
  <c r="C12"/>
  <c r="B12" s="1"/>
  <c r="C7"/>
  <c r="B7" s="1"/>
  <c r="C7" i="5"/>
  <c r="B7" s="1"/>
  <c r="D8" i="2"/>
  <c r="D16" i="1"/>
  <c r="D19" s="1"/>
  <c r="B8" i="7"/>
  <c r="B5"/>
  <c r="C71" i="10"/>
  <c r="B71"/>
  <c r="C70"/>
  <c r="B70"/>
  <c r="C69"/>
  <c r="B69"/>
  <c r="C68"/>
  <c r="B68"/>
  <c r="F67"/>
  <c r="E67"/>
  <c r="D67"/>
  <c r="C67"/>
  <c r="B67"/>
  <c r="C58"/>
  <c r="B58"/>
  <c r="C57"/>
  <c r="B57"/>
  <c r="F56"/>
  <c r="E56"/>
  <c r="D56"/>
  <c r="C56"/>
  <c r="B56"/>
  <c r="C46"/>
  <c r="B46"/>
  <c r="C45"/>
  <c r="B45"/>
  <c r="C44"/>
  <c r="B44"/>
  <c r="F43"/>
  <c r="E43"/>
  <c r="D43"/>
  <c r="C43"/>
  <c r="B43"/>
  <c r="C35"/>
  <c r="B35"/>
  <c r="C34"/>
  <c r="B34"/>
  <c r="C33"/>
  <c r="B33"/>
  <c r="C32"/>
  <c r="B32"/>
  <c r="C31"/>
  <c r="B31"/>
  <c r="C30"/>
  <c r="B30"/>
  <c r="F29"/>
  <c r="E29"/>
  <c r="D29"/>
  <c r="C29"/>
  <c r="B29"/>
  <c r="C28"/>
  <c r="B28"/>
  <c r="C26"/>
  <c r="B26"/>
  <c r="C25"/>
  <c r="B25"/>
  <c r="C24"/>
  <c r="B24"/>
  <c r="C23"/>
  <c r="B23"/>
  <c r="C22"/>
  <c r="B22"/>
  <c r="F21"/>
  <c r="E21"/>
  <c r="D21"/>
  <c r="C21"/>
  <c r="B21"/>
  <c r="C20"/>
  <c r="B20"/>
  <c r="C19"/>
  <c r="B19"/>
  <c r="C18"/>
  <c r="B18"/>
  <c r="C17"/>
  <c r="B17"/>
  <c r="C16"/>
  <c r="B16"/>
  <c r="C13"/>
  <c r="B13"/>
  <c r="C12"/>
  <c r="B12"/>
  <c r="C11"/>
  <c r="B11"/>
  <c r="F10"/>
  <c r="E10"/>
  <c r="D10"/>
  <c r="C10"/>
  <c r="B10"/>
  <c r="C9"/>
  <c r="B9"/>
  <c r="C8"/>
  <c r="B8" s="1"/>
  <c r="C7"/>
  <c r="B7"/>
  <c r="C6"/>
  <c r="B6" s="1"/>
  <c r="F5"/>
  <c r="E5"/>
  <c r="D5"/>
  <c r="F112" i="6"/>
  <c r="E112"/>
  <c r="C111"/>
  <c r="B111"/>
  <c r="C110"/>
  <c r="B110"/>
  <c r="C109"/>
  <c r="B109"/>
  <c r="C108"/>
  <c r="B108"/>
  <c r="F107"/>
  <c r="E107"/>
  <c r="D107"/>
  <c r="C107"/>
  <c r="B107"/>
  <c r="C106"/>
  <c r="B106"/>
  <c r="C105"/>
  <c r="B105"/>
  <c r="F104"/>
  <c r="E104"/>
  <c r="D104"/>
  <c r="C104"/>
  <c r="B104"/>
  <c r="C103"/>
  <c r="B103"/>
  <c r="C102"/>
  <c r="B102"/>
  <c r="C101"/>
  <c r="B101"/>
  <c r="C100"/>
  <c r="B100"/>
  <c r="C99"/>
  <c r="B99"/>
  <c r="F98"/>
  <c r="E98"/>
  <c r="D98"/>
  <c r="C98"/>
  <c r="B98"/>
  <c r="C97"/>
  <c r="B97"/>
  <c r="C96"/>
  <c r="B96"/>
  <c r="F95"/>
  <c r="E95"/>
  <c r="D95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F78"/>
  <c r="E78"/>
  <c r="D78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F65"/>
  <c r="E65"/>
  <c r="D65"/>
  <c r="C65"/>
  <c r="B65"/>
  <c r="C64"/>
  <c r="B64"/>
  <c r="C63"/>
  <c r="B63"/>
  <c r="C62"/>
  <c r="B62"/>
  <c r="C61"/>
  <c r="B61"/>
  <c r="F60"/>
  <c r="E60"/>
  <c r="D60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C48" s="1"/>
  <c r="C49"/>
  <c r="B49"/>
  <c r="F48"/>
  <c r="E48"/>
  <c r="D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F20"/>
  <c r="E20"/>
  <c r="D20"/>
  <c r="C20"/>
  <c r="B20"/>
  <c r="C19"/>
  <c r="B19"/>
  <c r="C18"/>
  <c r="B18"/>
  <c r="C17"/>
  <c r="B17" s="1"/>
  <c r="C16"/>
  <c r="B16"/>
  <c r="C15"/>
  <c r="B15"/>
  <c r="C14"/>
  <c r="B14"/>
  <c r="C13"/>
  <c r="B13"/>
  <c r="C12"/>
  <c r="B12"/>
  <c r="C11"/>
  <c r="B11"/>
  <c r="C10"/>
  <c r="B10"/>
  <c r="C9"/>
  <c r="B9"/>
  <c r="C8"/>
  <c r="B8" s="1"/>
  <c r="C7"/>
  <c r="B7" s="1"/>
  <c r="F6"/>
  <c r="E6"/>
  <c r="D6"/>
  <c r="D112" s="1"/>
  <c r="C21" i="5"/>
  <c r="C20"/>
  <c r="B20"/>
  <c r="C19"/>
  <c r="B19"/>
  <c r="C18"/>
  <c r="B18"/>
  <c r="C17"/>
  <c r="B17"/>
  <c r="C16"/>
  <c r="B16"/>
  <c r="C15"/>
  <c r="B15"/>
  <c r="F20" i="4"/>
  <c r="E20"/>
  <c r="D20" s="1"/>
  <c r="D19"/>
  <c r="D18"/>
  <c r="D17"/>
  <c r="D16"/>
  <c r="B16"/>
  <c r="B20" s="1"/>
  <c r="D15"/>
  <c r="D14"/>
  <c r="D13"/>
  <c r="D12"/>
  <c r="D11"/>
  <c r="D10"/>
  <c r="D9"/>
  <c r="C28" i="3"/>
  <c r="B28" s="1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H22" i="2"/>
  <c r="H21"/>
  <c r="D21"/>
  <c r="H20"/>
  <c r="D20"/>
  <c r="H19"/>
  <c r="D19"/>
  <c r="H18"/>
  <c r="D18"/>
  <c r="H17"/>
  <c r="D17"/>
  <c r="H16"/>
  <c r="D16"/>
  <c r="H15"/>
  <c r="D15"/>
  <c r="H14"/>
  <c r="D14"/>
  <c r="H13"/>
  <c r="D13"/>
  <c r="H9"/>
  <c r="H8"/>
  <c r="C8" s="1"/>
  <c r="B8" s="1"/>
  <c r="H7"/>
  <c r="B16" i="1"/>
  <c r="B19" s="1"/>
  <c r="B50" i="6" l="1"/>
  <c r="B48" s="1"/>
  <c r="B5" i="10"/>
  <c r="C5"/>
  <c r="B6" i="6"/>
  <c r="B112" s="1"/>
  <c r="C6"/>
  <c r="C112" s="1"/>
  <c r="C16" i="2"/>
  <c r="B16" s="1"/>
  <c r="C13"/>
  <c r="B13" s="1"/>
  <c r="C15"/>
  <c r="B15" s="1"/>
  <c r="C17"/>
  <c r="B17" s="1"/>
  <c r="C19"/>
  <c r="B19" s="1"/>
  <c r="C14"/>
  <c r="B14" s="1"/>
  <c r="C18"/>
  <c r="B18" s="1"/>
  <c r="C21"/>
  <c r="B21" s="1"/>
  <c r="C20"/>
  <c r="B20" s="1"/>
</calcChain>
</file>

<file path=xl/sharedStrings.xml><?xml version="1.0" encoding="utf-8"?>
<sst xmlns="http://schemas.openxmlformats.org/spreadsheetml/2006/main" count="370" uniqueCount="230">
  <si>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</si>
  <si>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</si>
  <si>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</si>
  <si>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</si>
  <si>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</si>
  <si>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</si>
  <si>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</si>
  <si>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财政预算拨款收入</t>
  </si>
  <si>
    <t>非税收入</t>
  </si>
  <si>
    <t>二、政府性基金预算拨款收入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</si>
  <si>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</si>
  <si>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</si>
  <si>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</si>
  <si>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</si>
  <si>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</si>
  <si>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</si>
  <si>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</si>
  <si>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</si>
  <si>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</si>
  <si>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</si>
  <si>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</si>
  <si>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</si>
  <si>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</si>
  <si>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</si>
  <si>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</si>
  <si>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</si>
  <si>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</si>
  <si>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</si>
  <si>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</si>
  <si>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</si>
  <si>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</si>
  <si>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</si>
  <si>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</si>
  <si>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</si>
  <si>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</si>
  <si>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</si>
  <si>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</si>
  <si>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</si>
  <si>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</si>
  <si>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</si>
  <si>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</si>
  <si>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</si>
  <si>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</si>
  <si>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</si>
  <si>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</si>
  <si>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</si>
  <si>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</si>
  <si>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</si>
  <si>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</si>
  <si>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</si>
  <si>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</si>
  <si>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</si>
  <si>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</si>
  <si>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</si>
  <si>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</si>
  <si>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</si>
  <si>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</si>
  <si>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</si>
  <si>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</si>
  <si>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</si>
  <si>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</si>
  <si>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</si>
  <si>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</si>
  <si>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</si>
  <si>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</si>
  <si>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</si>
  <si>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</si>
  <si>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</si>
  <si>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</si>
  <si>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</si>
  <si>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</si>
  <si>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</si>
  <si>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</si>
  <si>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</si>
  <si>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</si>
  <si>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</si>
  <si>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</si>
  <si>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</si>
  <si>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</si>
  <si>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</si>
  <si>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</si>
  <si>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</si>
  <si>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</si>
  <si>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</si>
  <si>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</si>
  <si>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</si>
  <si>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</si>
  <si>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</si>
  <si>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</si>
  <si>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</si>
  <si>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</si>
  <si>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</si>
  <si>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</si>
  <si>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</si>
  <si>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</si>
  <si>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</si>
  <si>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</si>
  <si>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</si>
  <si>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</si>
  <si>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</si>
  <si>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</si>
  <si>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</si>
  <si>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</si>
  <si>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</si>
  <si>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</si>
  <si>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</si>
  <si>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</si>
  <si>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</si>
  <si>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</si>
  <si>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</si>
  <si>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</si>
  <si>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</si>
  <si>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</si>
  <si>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</si>
  <si>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</si>
  <si>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</si>
  <si>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</si>
  <si>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</si>
  <si>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</si>
  <si>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</si>
  <si>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</si>
  <si>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</si>
  <si>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</si>
  <si>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</si>
  <si>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</si>
  <si>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</si>
  <si>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</si>
  <si>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</si>
  <si>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</si>
  <si>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</si>
  <si>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</si>
  <si>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</si>
  <si>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</si>
  <si>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</si>
  <si>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</si>
  <si>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</si>
  <si>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</si>
  <si>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</si>
  <si>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</si>
  <si>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</si>
  <si>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</si>
  <si>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</si>
  <si>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</si>
  <si>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</si>
  <si>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</si>
  <si>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</si>
  <si>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</si>
  <si>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</si>
  <si>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</si>
  <si>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一、机关工资福利支出</t>
  </si>
  <si>
    <t>工资奖金津补贴</t>
  </si>
  <si>
    <t>社会保障缴费</t>
  </si>
  <si>
    <t>二、机关商品和服务支出</t>
  </si>
  <si>
    <t>办公经费</t>
  </si>
  <si>
    <t>专用材料购置费</t>
  </si>
  <si>
    <t xml:space="preserve">  因公出国（境）费用</t>
  </si>
  <si>
    <t>三、机关资本性支出（一）</t>
  </si>
  <si>
    <t>房屋建筑物购建</t>
  </si>
  <si>
    <t>土地征迁补偿和安置支出</t>
  </si>
  <si>
    <t>设备购置</t>
  </si>
  <si>
    <t>四、机关资本性支出（二）</t>
  </si>
  <si>
    <t>五、对事业单位经常性补助</t>
  </si>
  <si>
    <t>工资福利支出</t>
  </si>
  <si>
    <t>商品和服务支出</t>
  </si>
  <si>
    <t>其他对事业单位补助</t>
  </si>
  <si>
    <t>六、对事业单位资本性补助</t>
  </si>
  <si>
    <t>资本性支出（一）</t>
  </si>
  <si>
    <t>资本性支出（二）</t>
  </si>
  <si>
    <t>七、对企业补助</t>
  </si>
  <si>
    <t>八、对企业资本性支出</t>
  </si>
  <si>
    <t>对企业资本性支出（一）</t>
  </si>
  <si>
    <t>对企业资本性支出（二）</t>
  </si>
  <si>
    <t>九、对个人和家庭的补助</t>
  </si>
  <si>
    <t>社会福利和救助</t>
  </si>
  <si>
    <t>离退休费</t>
  </si>
  <si>
    <t>其他对个人和家庭补助</t>
  </si>
  <si>
    <t>十、对社会保障基金补助</t>
  </si>
  <si>
    <t>十一、债务利息及费用支出</t>
  </si>
  <si>
    <t>十二、债务还本支出</t>
  </si>
  <si>
    <t>国内债务还本</t>
  </si>
  <si>
    <t>国处债务还本</t>
  </si>
  <si>
    <t>十三、其他支出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</si>
  <si>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</si>
  <si>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</si>
  <si>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</si>
  <si>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</si>
  <si>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</si>
  <si>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</si>
  <si>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</si>
  <si>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政府性基金预算财政拨款支出预算表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</si>
  <si>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</si>
  <si>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</si>
  <si>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</si>
  <si>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</si>
  <si>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</si>
  <si>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</si>
  <si>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</si>
  <si>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</si>
  <si>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</si>
  <si>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</si>
  <si>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</si>
  <si>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</si>
  <si>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</si>
  <si>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</si>
  <si>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</si>
  <si>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</si>
  <si>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</si>
  <si>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</si>
  <si>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</si>
  <si>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</si>
  <si>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</si>
  <si>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</si>
  <si>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</si>
  <si>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</si>
  <si>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</si>
  <si>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</si>
  <si>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</si>
  <si>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</si>
  <si>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</si>
  <si>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一、一般公共服务支出</t>
  </si>
  <si>
    <t>政府办公厅（室）及相关机构事务</t>
  </si>
  <si>
    <t>二、社会保障和就业支出</t>
  </si>
  <si>
    <t>行政事业单位养老支出</t>
  </si>
  <si>
    <t>住房改革支出</t>
  </si>
  <si>
    <t xml:space="preserve">  事业运行</t>
    <phoneticPr fontId="8" type="noConversion"/>
  </si>
  <si>
    <t>二、社会保障和就业支出</t>
    <phoneticPr fontId="8" type="noConversion"/>
  </si>
  <si>
    <t>三、住房保障支出</t>
    <phoneticPr fontId="8" type="noConversion"/>
  </si>
  <si>
    <t xml:space="preserve">  事业单位离退休</t>
  </si>
  <si>
    <t>说明：1、“2021年预算数”的单位范围包括部门本级及所属  1  个预算单位。</t>
    <phoneticPr fontId="8" type="noConversion"/>
  </si>
  <si>
    <t xml:space="preserve">      2、“2021年预算数”的实有人员 516 人，其中：在职人员352人，离退休人员 164人。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</si>
</sst>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9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0" borderId="0"/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/>
    <xf numFmtId="0" fontId="15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176" fontId="10" fillId="0" borderId="1" xfId="17" applyNumberFormat="1" applyFont="1" applyFill="1" applyBorder="1" applyAlignment="1">
      <alignment horizontal="left" vertical="center"/>
    </xf>
    <xf numFmtId="176" fontId="9" fillId="0" borderId="1" xfId="17" applyNumberFormat="1" applyFont="1" applyFill="1" applyBorder="1" applyAlignment="1">
      <alignment horizontal="left" vertical="center"/>
    </xf>
    <xf numFmtId="176" fontId="10" fillId="5" borderId="1" xfId="17" quotePrefix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14" xfId="25" applyFont="1" applyBorder="1">
      <alignment vertical="center"/>
    </xf>
    <xf numFmtId="0" fontId="16" fillId="0" borderId="14" xfId="25" applyFont="1" applyBorder="1">
      <alignment vertical="center"/>
    </xf>
    <xf numFmtId="176" fontId="17" fillId="0" borderId="1" xfId="17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7" fillId="5" borderId="1" xfId="17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15" fillId="0" borderId="14" xfId="25" applyFont="1" applyBorder="1">
      <alignment vertical="center"/>
    </xf>
    <xf numFmtId="0" fontId="16" fillId="0" borderId="14" xfId="25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</cellXfs>
  <cellStyles count="26">
    <cellStyle name="差_2011年度部门决算审核模板（2011.9.4修改稿）冯" xfId="2"/>
    <cellStyle name="差_2012年度部门决算审核模板-杨皓修订0913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10" xfId="1"/>
    <cellStyle name="常规 11" xfId="25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 9" xfId="16"/>
    <cellStyle name="常规_2007年行政单位基层表样表" xfId="17"/>
    <cellStyle name="好_2011年度部门决算审核模板（2011.9.4修改稿）冯" xfId="18"/>
    <cellStyle name="好_2012年度部门决算审核模板-杨皓修订0913" xfId="19"/>
    <cellStyle name="好_5.中央部门决算（草案)-1" xfId="20"/>
    <cellStyle name="好_出版署2010年度中央部门决算草案" xfId="21"/>
    <cellStyle name="好_全国友协2010年度中央部门决算（草案）" xfId="22"/>
    <cellStyle name="好_司法部2010年度中央部门决算（草案）报" xfId="23"/>
    <cellStyle name="样式 1" xf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showZeros="0" workbookViewId="0">
      <selection activeCell="I14" sqref="I14"/>
    </sheetView>
  </sheetViews>
  <sheetFormatPr defaultColWidth="9" defaultRowHeight="13.5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spans="1:4" ht="31.5" customHeight="1">
      <c r="A2" s="36" t="s">
        <v>0</v>
      </c>
      <c r="B2" s="36"/>
      <c r="C2" s="36"/>
      <c r="D2" s="36"/>
    </row>
    <row r="3" spans="1:4" ht="22.5" customHeight="1">
      <c r="D3" s="9" t="s">
        <v>1</v>
      </c>
    </row>
    <row r="4" spans="1:4" ht="21" customHeight="1">
      <c r="A4" s="37" t="s">
        <v>2</v>
      </c>
      <c r="B4" s="38"/>
      <c r="C4" s="37" t="s">
        <v>3</v>
      </c>
      <c r="D4" s="38"/>
    </row>
    <row r="5" spans="1:4" ht="21" customHeight="1">
      <c r="A5" s="6" t="s">
        <v>4</v>
      </c>
      <c r="B5" s="6" t="s">
        <v>5</v>
      </c>
      <c r="C5" s="6" t="s">
        <v>4</v>
      </c>
      <c r="D5" s="6" t="s">
        <v>5</v>
      </c>
    </row>
    <row r="6" spans="1:4" ht="21" customHeight="1">
      <c r="A6" s="7" t="s">
        <v>6</v>
      </c>
      <c r="B6" s="6">
        <v>2335</v>
      </c>
      <c r="C6" s="24" t="s">
        <v>219</v>
      </c>
      <c r="D6" s="6">
        <v>1700</v>
      </c>
    </row>
    <row r="7" spans="1:4" ht="21" customHeight="1">
      <c r="A7" s="20" t="s">
        <v>7</v>
      </c>
      <c r="B7" s="6">
        <v>2335</v>
      </c>
      <c r="C7" s="31" t="s">
        <v>225</v>
      </c>
      <c r="D7" s="6">
        <v>375</v>
      </c>
    </row>
    <row r="8" spans="1:4" ht="21" customHeight="1">
      <c r="A8" s="20" t="s">
        <v>8</v>
      </c>
      <c r="B8" s="6"/>
      <c r="C8" s="28" t="s">
        <v>226</v>
      </c>
      <c r="D8" s="6">
        <v>260</v>
      </c>
    </row>
    <row r="9" spans="1:4" ht="21" customHeight="1">
      <c r="A9" s="7" t="s">
        <v>9</v>
      </c>
      <c r="B9" s="6"/>
      <c r="C9" s="28"/>
      <c r="D9" s="6"/>
    </row>
    <row r="10" spans="1:4" ht="21" customHeight="1">
      <c r="A10" s="7" t="s">
        <v>10</v>
      </c>
      <c r="B10" s="6"/>
      <c r="C10" s="24"/>
      <c r="D10" s="6"/>
    </row>
    <row r="11" spans="1:4" ht="21" customHeight="1">
      <c r="A11" s="7" t="s">
        <v>11</v>
      </c>
      <c r="B11" s="6"/>
      <c r="C11" s="24"/>
      <c r="D11" s="6"/>
    </row>
    <row r="12" spans="1:4" ht="21" customHeight="1">
      <c r="A12" s="7" t="s">
        <v>12</v>
      </c>
      <c r="B12" s="6"/>
      <c r="C12" s="23"/>
      <c r="D12" s="6"/>
    </row>
    <row r="13" spans="1:4" ht="21" customHeight="1">
      <c r="A13" s="7" t="s">
        <v>13</v>
      </c>
      <c r="B13" s="6"/>
      <c r="C13" s="22"/>
      <c r="D13" s="6"/>
    </row>
    <row r="14" spans="1:4" ht="21" customHeight="1">
      <c r="A14" s="7" t="s">
        <v>14</v>
      </c>
      <c r="B14" s="6"/>
      <c r="C14" s="22"/>
      <c r="D14" s="6"/>
    </row>
    <row r="15" spans="1:4" ht="21" customHeight="1">
      <c r="A15" s="7"/>
      <c r="B15" s="6"/>
      <c r="C15" s="7"/>
      <c r="D15" s="6"/>
    </row>
    <row r="16" spans="1:4" ht="21" customHeight="1">
      <c r="A16" s="8" t="s">
        <v>15</v>
      </c>
      <c r="B16" s="8">
        <f>B6+B9+B10+B11+B12+B13+B14</f>
        <v>2335</v>
      </c>
      <c r="C16" s="8" t="s">
        <v>16</v>
      </c>
      <c r="D16" s="8">
        <f>SUM(D6:D14)</f>
        <v>2335</v>
      </c>
    </row>
    <row r="17" spans="1:4" ht="21" customHeight="1">
      <c r="A17" s="7" t="s">
        <v>17</v>
      </c>
      <c r="B17" s="6"/>
      <c r="C17" s="7" t="s">
        <v>18</v>
      </c>
      <c r="D17" s="6"/>
    </row>
    <row r="18" spans="1:4" ht="21" customHeight="1">
      <c r="A18" s="7" t="s">
        <v>19</v>
      </c>
      <c r="B18" s="6"/>
      <c r="C18" s="7"/>
      <c r="D18" s="6"/>
    </row>
    <row r="19" spans="1:4" ht="21" customHeight="1">
      <c r="A19" s="8" t="s">
        <v>20</v>
      </c>
      <c r="B19" s="8">
        <f>B16+B17+B18</f>
        <v>2335</v>
      </c>
      <c r="C19" s="8" t="s">
        <v>21</v>
      </c>
      <c r="D19" s="8">
        <f>D16+D17</f>
        <v>2335</v>
      </c>
    </row>
  </sheetData>
  <mergeCells count="3">
    <mergeCell ref="A2:D2"/>
    <mergeCell ref="A4:B4"/>
    <mergeCell ref="C4:D4"/>
  </mergeCells>
  <phoneticPr fontId="8" type="noConversion"/>
  <pageMargins left="0.69930555555555596" right="0.69930555555555596" top="0.75" bottom="0.75" header="0.3" footer="0.3"/>
  <pageSetup paperSize="9" orientation="portrait" horizontalDpi="2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S14" sqref="S14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spans="1:14" ht="14.25">
      <c r="A1" s="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</row>
    <row r="2" spans="1:14" ht="27" customHeight="1">
      <c r="A2" s="63" t="s">
        <v>190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6" customHeight="1">
      <c r="A3" s="52" t="s">
        <v>191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36.75" customHeight="1">
      <c r="A4" s="52" t="s">
        <v>192</v>
      </c>
      <c r="B4" s="52"/>
      <c r="C4" s="59"/>
      <c r="D4" s="60"/>
      <c r="E4" s="60"/>
      <c r="F4" s="60"/>
      <c r="G4" s="61"/>
      <c r="H4" s="52" t="s">
        <v>193</v>
      </c>
      <c r="I4" s="52"/>
      <c r="J4" s="52"/>
      <c r="K4" s="52"/>
      <c r="L4" s="52"/>
      <c r="M4" s="52"/>
      <c r="N4" s="52"/>
    </row>
    <row r="5" spans="1:14" ht="36.75" customHeight="1">
      <c r="A5" s="52" t="s">
        <v>194</v>
      </c>
      <c r="B5" s="52"/>
      <c r="C5" s="59" t="s">
        <v>195</v>
      </c>
      <c r="D5" s="60"/>
      <c r="E5" s="60"/>
      <c r="F5" s="60"/>
      <c r="G5" s="60"/>
      <c r="H5" s="52" t="s">
        <v>196</v>
      </c>
      <c r="I5" s="52"/>
      <c r="J5" s="52"/>
      <c r="K5" s="52"/>
      <c r="L5" s="59"/>
      <c r="M5" s="60"/>
      <c r="N5" s="61"/>
    </row>
    <row r="6" spans="1:14" ht="25.5" customHeight="1">
      <c r="A6" s="55" t="s">
        <v>197</v>
      </c>
      <c r="B6" s="56"/>
      <c r="C6" s="53" t="s">
        <v>198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1" customHeight="1">
      <c r="A7" s="57"/>
      <c r="B7" s="58"/>
      <c r="C7" s="53" t="s">
        <v>199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8" customHeight="1">
      <c r="A8" s="52" t="s">
        <v>200</v>
      </c>
      <c r="B8" s="52"/>
      <c r="C8" s="52"/>
      <c r="D8" s="52"/>
      <c r="E8" s="52" t="s">
        <v>201</v>
      </c>
      <c r="F8" s="52"/>
      <c r="G8" s="52"/>
      <c r="H8" s="52"/>
      <c r="I8" s="52"/>
      <c r="J8" s="52"/>
      <c r="K8" s="52"/>
      <c r="L8" s="52"/>
      <c r="M8" s="52"/>
      <c r="N8" s="4" t="s">
        <v>202</v>
      </c>
    </row>
    <row r="9" spans="1:14" ht="7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"/>
    </row>
    <row r="10" spans="1:14" ht="21" customHeight="1">
      <c r="A10" s="54" t="s">
        <v>203</v>
      </c>
      <c r="B10" s="54"/>
      <c r="C10" s="54"/>
      <c r="D10" s="54"/>
      <c r="E10" s="52" t="s">
        <v>204</v>
      </c>
      <c r="F10" s="52"/>
      <c r="G10" s="52" t="s">
        <v>205</v>
      </c>
      <c r="H10" s="52"/>
      <c r="I10" s="52"/>
      <c r="J10" s="52"/>
      <c r="K10" s="52" t="s">
        <v>206</v>
      </c>
      <c r="L10" s="52"/>
      <c r="M10" s="52"/>
      <c r="N10" s="3" t="s">
        <v>207</v>
      </c>
    </row>
    <row r="11" spans="1:14" ht="21" customHeight="1">
      <c r="A11" s="54"/>
      <c r="B11" s="54"/>
      <c r="C11" s="54"/>
      <c r="D11" s="54"/>
      <c r="E11" s="52" t="s">
        <v>208</v>
      </c>
      <c r="F11" s="52"/>
      <c r="G11" s="52" t="s">
        <v>209</v>
      </c>
      <c r="H11" s="52"/>
      <c r="I11" s="52"/>
      <c r="J11" s="52"/>
      <c r="K11" s="53"/>
      <c r="L11" s="53"/>
      <c r="M11" s="53"/>
      <c r="N11" s="3"/>
    </row>
    <row r="12" spans="1:14" ht="21" customHeight="1">
      <c r="A12" s="54"/>
      <c r="B12" s="54"/>
      <c r="C12" s="54"/>
      <c r="D12" s="54"/>
      <c r="E12" s="52"/>
      <c r="F12" s="52"/>
      <c r="G12" s="52"/>
      <c r="H12" s="52"/>
      <c r="I12" s="52"/>
      <c r="J12" s="52"/>
      <c r="K12" s="53"/>
      <c r="L12" s="53"/>
      <c r="M12" s="53"/>
      <c r="N12" s="3"/>
    </row>
    <row r="13" spans="1:14" ht="21" customHeight="1">
      <c r="A13" s="54"/>
      <c r="B13" s="54"/>
      <c r="C13" s="54"/>
      <c r="D13" s="54"/>
      <c r="E13" s="52"/>
      <c r="F13" s="52"/>
      <c r="G13" s="52" t="s">
        <v>210</v>
      </c>
      <c r="H13" s="52"/>
      <c r="I13" s="52"/>
      <c r="J13" s="52"/>
      <c r="K13" s="53"/>
      <c r="L13" s="53"/>
      <c r="M13" s="53"/>
      <c r="N13" s="3"/>
    </row>
    <row r="14" spans="1:14" ht="21" customHeight="1">
      <c r="A14" s="54"/>
      <c r="B14" s="54"/>
      <c r="C14" s="54"/>
      <c r="D14" s="54"/>
      <c r="E14" s="52"/>
      <c r="F14" s="52"/>
      <c r="G14" s="52"/>
      <c r="H14" s="52"/>
      <c r="I14" s="52"/>
      <c r="J14" s="52"/>
      <c r="K14" s="53"/>
      <c r="L14" s="53"/>
      <c r="M14" s="53"/>
      <c r="N14" s="3"/>
    </row>
    <row r="15" spans="1:14" ht="21" customHeight="1">
      <c r="A15" s="54"/>
      <c r="B15" s="54"/>
      <c r="C15" s="54"/>
      <c r="D15" s="54"/>
      <c r="E15" s="52"/>
      <c r="F15" s="52"/>
      <c r="G15" s="52" t="s">
        <v>211</v>
      </c>
      <c r="H15" s="52"/>
      <c r="I15" s="52"/>
      <c r="J15" s="52"/>
      <c r="K15" s="53"/>
      <c r="L15" s="53"/>
      <c r="M15" s="53"/>
      <c r="N15" s="3"/>
    </row>
    <row r="16" spans="1:14" ht="21" customHeight="1">
      <c r="A16" s="54"/>
      <c r="B16" s="54"/>
      <c r="C16" s="54"/>
      <c r="D16" s="54"/>
      <c r="E16" s="52"/>
      <c r="F16" s="52"/>
      <c r="G16" s="52"/>
      <c r="H16" s="52"/>
      <c r="I16" s="52"/>
      <c r="J16" s="52"/>
      <c r="K16" s="53"/>
      <c r="L16" s="53"/>
      <c r="M16" s="53"/>
      <c r="N16" s="3"/>
    </row>
    <row r="17" spans="1:14" ht="21" customHeight="1">
      <c r="A17" s="54"/>
      <c r="B17" s="54"/>
      <c r="C17" s="54"/>
      <c r="D17" s="54"/>
      <c r="E17" s="52"/>
      <c r="F17" s="52"/>
      <c r="G17" s="52" t="s">
        <v>212</v>
      </c>
      <c r="H17" s="52"/>
      <c r="I17" s="52"/>
      <c r="J17" s="52"/>
      <c r="K17" s="53"/>
      <c r="L17" s="53"/>
      <c r="M17" s="53"/>
      <c r="N17" s="3"/>
    </row>
    <row r="18" spans="1:14" ht="21" customHeight="1">
      <c r="A18" s="54"/>
      <c r="B18" s="54"/>
      <c r="C18" s="54"/>
      <c r="D18" s="54"/>
      <c r="E18" s="52"/>
      <c r="F18" s="52"/>
      <c r="G18" s="52"/>
      <c r="H18" s="52"/>
      <c r="I18" s="52"/>
      <c r="J18" s="52"/>
      <c r="K18" s="53"/>
      <c r="L18" s="53"/>
      <c r="M18" s="53"/>
      <c r="N18" s="3"/>
    </row>
    <row r="19" spans="1:14" ht="21" customHeight="1">
      <c r="A19" s="54"/>
      <c r="B19" s="54"/>
      <c r="C19" s="54"/>
      <c r="D19" s="54"/>
      <c r="E19" s="52" t="s">
        <v>213</v>
      </c>
      <c r="F19" s="52"/>
      <c r="G19" s="52" t="s">
        <v>214</v>
      </c>
      <c r="H19" s="52"/>
      <c r="I19" s="52"/>
      <c r="J19" s="52"/>
      <c r="K19" s="53"/>
      <c r="L19" s="53"/>
      <c r="M19" s="53"/>
      <c r="N19" s="3"/>
    </row>
    <row r="20" spans="1:14" ht="21" customHeight="1">
      <c r="A20" s="54"/>
      <c r="B20" s="54"/>
      <c r="C20" s="54"/>
      <c r="D20" s="54"/>
      <c r="E20" s="52"/>
      <c r="F20" s="52"/>
      <c r="G20" s="52"/>
      <c r="H20" s="52"/>
      <c r="I20" s="52"/>
      <c r="J20" s="52"/>
      <c r="K20" s="53"/>
      <c r="L20" s="53"/>
      <c r="M20" s="53"/>
      <c r="N20" s="3"/>
    </row>
    <row r="21" spans="1:14" ht="21" customHeight="1">
      <c r="A21" s="54"/>
      <c r="B21" s="54"/>
      <c r="C21" s="54"/>
      <c r="D21" s="54"/>
      <c r="E21" s="52"/>
      <c r="F21" s="52"/>
      <c r="G21" s="52" t="s">
        <v>215</v>
      </c>
      <c r="H21" s="52"/>
      <c r="I21" s="52"/>
      <c r="J21" s="52"/>
      <c r="K21" s="53"/>
      <c r="L21" s="53"/>
      <c r="M21" s="53"/>
      <c r="N21" s="3"/>
    </row>
    <row r="22" spans="1:14" ht="21" customHeight="1">
      <c r="A22" s="54"/>
      <c r="B22" s="54"/>
      <c r="C22" s="54"/>
      <c r="D22" s="54"/>
      <c r="E22" s="52"/>
      <c r="F22" s="52"/>
      <c r="G22" s="52"/>
      <c r="H22" s="52"/>
      <c r="I22" s="52"/>
      <c r="J22" s="52"/>
      <c r="K22" s="53"/>
      <c r="L22" s="53"/>
      <c r="M22" s="53"/>
      <c r="N22" s="3"/>
    </row>
    <row r="23" spans="1:14" ht="21" customHeight="1">
      <c r="A23" s="54"/>
      <c r="B23" s="54"/>
      <c r="C23" s="54"/>
      <c r="D23" s="54"/>
      <c r="E23" s="52"/>
      <c r="F23" s="52"/>
      <c r="G23" s="52" t="s">
        <v>216</v>
      </c>
      <c r="H23" s="52"/>
      <c r="I23" s="52"/>
      <c r="J23" s="52"/>
      <c r="K23" s="53"/>
      <c r="L23" s="53"/>
      <c r="M23" s="53"/>
      <c r="N23" s="3"/>
    </row>
    <row r="24" spans="1:14" ht="21" customHeight="1">
      <c r="A24" s="54"/>
      <c r="B24" s="54"/>
      <c r="C24" s="54"/>
      <c r="D24" s="54"/>
      <c r="E24" s="52"/>
      <c r="F24" s="52"/>
      <c r="G24" s="52"/>
      <c r="H24" s="52"/>
      <c r="I24" s="52"/>
      <c r="J24" s="52"/>
      <c r="K24" s="53"/>
      <c r="L24" s="53"/>
      <c r="M24" s="53"/>
      <c r="N24" s="3"/>
    </row>
    <row r="25" spans="1:14" ht="21" customHeight="1">
      <c r="A25" s="54"/>
      <c r="B25" s="54"/>
      <c r="C25" s="54"/>
      <c r="D25" s="54"/>
      <c r="E25" s="52"/>
      <c r="F25" s="52"/>
      <c r="G25" s="52" t="s">
        <v>217</v>
      </c>
      <c r="H25" s="52"/>
      <c r="I25" s="52"/>
      <c r="J25" s="52"/>
      <c r="K25" s="53"/>
      <c r="L25" s="53"/>
      <c r="M25" s="53"/>
      <c r="N25" s="3"/>
    </row>
    <row r="26" spans="1:14" ht="21" customHeight="1">
      <c r="A26" s="54"/>
      <c r="B26" s="54"/>
      <c r="C26" s="54"/>
      <c r="D26" s="54"/>
      <c r="E26" s="52"/>
      <c r="F26" s="52"/>
      <c r="G26" s="52"/>
      <c r="H26" s="52"/>
      <c r="I26" s="52"/>
      <c r="J26" s="52"/>
      <c r="K26" s="53"/>
      <c r="L26" s="53"/>
      <c r="M26" s="53"/>
      <c r="N26" s="3"/>
    </row>
    <row r="27" spans="1:14" ht="21" customHeight="1">
      <c r="A27" s="54"/>
      <c r="B27" s="54"/>
      <c r="C27" s="54"/>
      <c r="D27" s="54"/>
      <c r="E27" s="52"/>
      <c r="F27" s="52"/>
      <c r="G27" s="52" t="s">
        <v>218</v>
      </c>
      <c r="H27" s="52"/>
      <c r="I27" s="52"/>
      <c r="J27" s="52"/>
      <c r="K27" s="53"/>
      <c r="L27" s="53"/>
      <c r="M27" s="53"/>
      <c r="N27" s="3"/>
    </row>
    <row r="28" spans="1:14" ht="21" customHeight="1">
      <c r="A28" s="54"/>
      <c r="B28" s="54"/>
      <c r="C28" s="54"/>
      <c r="D28" s="54"/>
      <c r="E28" s="52"/>
      <c r="F28" s="52"/>
      <c r="G28" s="52"/>
      <c r="H28" s="52"/>
      <c r="I28" s="52"/>
      <c r="J28" s="52"/>
      <c r="K28" s="53"/>
      <c r="L28" s="53"/>
      <c r="M28" s="53"/>
      <c r="N28" s="3"/>
    </row>
    <row r="29" spans="1:14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A10:D28"/>
    <mergeCell ref="A6:B7"/>
    <mergeCell ref="A8:D9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E11:F18"/>
    <mergeCell ref="G11:J12"/>
    <mergeCell ref="G13:J14"/>
  </mergeCells>
  <phoneticPr fontId="8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2"/>
  <sheetViews>
    <sheetView showZeros="0" topLeftCell="A10" workbookViewId="0">
      <selection activeCell="O23" sqref="O23"/>
    </sheetView>
  </sheetViews>
  <sheetFormatPr defaultColWidth="9" defaultRowHeight="13.5"/>
  <cols>
    <col min="1" max="1" width="22.625" style="25" customWidth="1"/>
    <col min="7" max="16" width="3.375" customWidth="1"/>
  </cols>
  <sheetData>
    <row r="2" spans="1:16" ht="33" customHeight="1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6.75" customHeight="1">
      <c r="M3" s="39" t="s">
        <v>1</v>
      </c>
      <c r="N3" s="39"/>
      <c r="O3" s="39"/>
      <c r="P3" s="39"/>
    </row>
    <row r="4" spans="1:16" s="11" customFormat="1" ht="21" customHeight="1">
      <c r="A4" s="41" t="s">
        <v>23</v>
      </c>
      <c r="B4" s="41" t="s">
        <v>24</v>
      </c>
      <c r="C4" s="40" t="s">
        <v>25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 t="s">
        <v>26</v>
      </c>
      <c r="P4" s="41" t="s">
        <v>27</v>
      </c>
    </row>
    <row r="5" spans="1:16" s="11" customFormat="1" ht="42.75" customHeight="1">
      <c r="A5" s="42"/>
      <c r="B5" s="42"/>
      <c r="C5" s="41" t="s">
        <v>28</v>
      </c>
      <c r="D5" s="40" t="s">
        <v>29</v>
      </c>
      <c r="E5" s="40"/>
      <c r="F5" s="40"/>
      <c r="G5" s="41" t="s">
        <v>30</v>
      </c>
      <c r="H5" s="40" t="s">
        <v>31</v>
      </c>
      <c r="I5" s="40"/>
      <c r="J5" s="40"/>
      <c r="K5" s="41" t="s">
        <v>32</v>
      </c>
      <c r="L5" s="41" t="s">
        <v>33</v>
      </c>
      <c r="M5" s="41" t="s">
        <v>34</v>
      </c>
      <c r="N5" s="41" t="s">
        <v>35</v>
      </c>
      <c r="O5" s="42"/>
      <c r="P5" s="42"/>
    </row>
    <row r="6" spans="1:16" s="11" customFormat="1" ht="119.25" customHeight="1">
      <c r="A6" s="43"/>
      <c r="B6" s="43"/>
      <c r="C6" s="43"/>
      <c r="D6" s="12" t="s">
        <v>36</v>
      </c>
      <c r="E6" s="12" t="s">
        <v>7</v>
      </c>
      <c r="F6" s="12" t="s">
        <v>8</v>
      </c>
      <c r="G6" s="43"/>
      <c r="H6" s="12" t="s">
        <v>36</v>
      </c>
      <c r="I6" s="12" t="s">
        <v>37</v>
      </c>
      <c r="J6" s="12" t="s">
        <v>38</v>
      </c>
      <c r="K6" s="43"/>
      <c r="L6" s="43"/>
      <c r="M6" s="43"/>
      <c r="N6" s="43"/>
      <c r="O6" s="43"/>
      <c r="P6" s="43"/>
    </row>
    <row r="7" spans="1:16" ht="45.75" customHeight="1">
      <c r="A7" s="26" t="s">
        <v>219</v>
      </c>
      <c r="B7" s="6">
        <v>1700</v>
      </c>
      <c r="C7" s="6">
        <v>1700</v>
      </c>
      <c r="D7" s="6">
        <v>1700</v>
      </c>
      <c r="E7" s="6">
        <v>1700</v>
      </c>
      <c r="F7" s="7"/>
      <c r="G7" s="7"/>
      <c r="H7" s="7">
        <f>I7+J7</f>
        <v>0</v>
      </c>
      <c r="I7" s="7"/>
      <c r="J7" s="7"/>
      <c r="K7" s="7"/>
      <c r="L7" s="7"/>
      <c r="M7" s="7"/>
      <c r="N7" s="7"/>
      <c r="O7" s="7"/>
      <c r="P7" s="7"/>
    </row>
    <row r="8" spans="1:16" ht="24.75" customHeight="1">
      <c r="A8" s="27" t="s">
        <v>220</v>
      </c>
      <c r="B8" s="6">
        <f t="shared" ref="B8" si="0">C8+O8+P8</f>
        <v>1700</v>
      </c>
      <c r="C8" s="6">
        <f t="shared" ref="C8" si="1">D8+G8+H8+K8+L8+M8+N8</f>
        <v>1700</v>
      </c>
      <c r="D8" s="6">
        <f t="shared" ref="D8" si="2">SUM(E8:F8)</f>
        <v>1700</v>
      </c>
      <c r="E8" s="6">
        <v>1700</v>
      </c>
      <c r="F8" s="7"/>
      <c r="G8" s="7"/>
      <c r="H8" s="7">
        <f t="shared" ref="H8:H22" si="3">I8+J8</f>
        <v>0</v>
      </c>
      <c r="I8" s="7"/>
      <c r="J8" s="7"/>
      <c r="K8" s="7"/>
      <c r="L8" s="7"/>
      <c r="M8" s="7"/>
      <c r="N8" s="7"/>
      <c r="O8" s="7"/>
      <c r="P8" s="7"/>
    </row>
    <row r="9" spans="1:16" ht="18" customHeight="1">
      <c r="A9" s="26" t="s">
        <v>224</v>
      </c>
      <c r="B9" s="6">
        <v>1700</v>
      </c>
      <c r="C9" s="6">
        <v>1700</v>
      </c>
      <c r="D9" s="6">
        <v>1700</v>
      </c>
      <c r="E9" s="6">
        <v>1700</v>
      </c>
      <c r="F9" s="7"/>
      <c r="G9" s="7"/>
      <c r="H9" s="7">
        <f t="shared" si="3"/>
        <v>0</v>
      </c>
      <c r="I9" s="7"/>
      <c r="J9" s="7"/>
      <c r="K9" s="7"/>
      <c r="L9" s="7"/>
      <c r="M9" s="7"/>
      <c r="N9" s="7"/>
      <c r="O9" s="7"/>
      <c r="P9" s="7"/>
    </row>
    <row r="10" spans="1:16" ht="18" customHeight="1">
      <c r="A10" s="34" t="s">
        <v>221</v>
      </c>
      <c r="B10" s="32">
        <v>375</v>
      </c>
      <c r="C10" s="32">
        <v>375</v>
      </c>
      <c r="D10" s="32">
        <v>375</v>
      </c>
      <c r="E10" s="32">
        <v>375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8" customHeight="1">
      <c r="A11" s="34" t="s">
        <v>222</v>
      </c>
      <c r="B11" s="32">
        <v>375</v>
      </c>
      <c r="C11" s="32">
        <v>375</v>
      </c>
      <c r="D11" s="32">
        <v>375</v>
      </c>
      <c r="E11" s="32">
        <v>375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8" customHeight="1">
      <c r="A12" s="34" t="s">
        <v>227</v>
      </c>
      <c r="B12" s="32">
        <v>375</v>
      </c>
      <c r="C12" s="32">
        <v>375</v>
      </c>
      <c r="D12" s="32">
        <v>375</v>
      </c>
      <c r="E12" s="32">
        <v>375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8" customHeight="1">
      <c r="A13" s="26" t="s">
        <v>226</v>
      </c>
      <c r="B13" s="6">
        <f t="shared" ref="B13:B21" si="4">C13+O13+P13</f>
        <v>260</v>
      </c>
      <c r="C13" s="6">
        <f t="shared" ref="C13:C21" si="5">D13+G13+H13+K13+L13+M13+N13</f>
        <v>260</v>
      </c>
      <c r="D13" s="6">
        <f t="shared" ref="D13:D21" si="6">SUM(E13:F13)</f>
        <v>260</v>
      </c>
      <c r="E13" s="21">
        <v>260</v>
      </c>
      <c r="F13" s="7"/>
      <c r="G13" s="7"/>
      <c r="H13" s="7">
        <f t="shared" si="3"/>
        <v>0</v>
      </c>
      <c r="I13" s="7"/>
      <c r="J13" s="7"/>
      <c r="K13" s="7"/>
      <c r="L13" s="7"/>
      <c r="M13" s="7"/>
      <c r="N13" s="7"/>
      <c r="O13" s="7"/>
      <c r="P13" s="7"/>
    </row>
    <row r="14" spans="1:16" ht="18" customHeight="1">
      <c r="A14" s="26" t="s">
        <v>223</v>
      </c>
      <c r="B14" s="6">
        <f t="shared" si="4"/>
        <v>260</v>
      </c>
      <c r="C14" s="6">
        <f t="shared" si="5"/>
        <v>260</v>
      </c>
      <c r="D14" s="6">
        <f t="shared" si="6"/>
        <v>260</v>
      </c>
      <c r="E14" s="21">
        <v>260</v>
      </c>
      <c r="F14" s="7"/>
      <c r="G14" s="7"/>
      <c r="H14" s="7">
        <f t="shared" si="3"/>
        <v>0</v>
      </c>
      <c r="I14" s="7"/>
      <c r="J14" s="7"/>
      <c r="K14" s="7"/>
      <c r="L14" s="7"/>
      <c r="M14" s="7"/>
      <c r="N14" s="7"/>
      <c r="O14" s="7"/>
      <c r="P14" s="7"/>
    </row>
    <row r="15" spans="1:16" ht="18" customHeight="1">
      <c r="A15" s="26" t="s">
        <v>66</v>
      </c>
      <c r="B15" s="6">
        <f t="shared" si="4"/>
        <v>260</v>
      </c>
      <c r="C15" s="6">
        <f t="shared" si="5"/>
        <v>260</v>
      </c>
      <c r="D15" s="6">
        <f t="shared" si="6"/>
        <v>260</v>
      </c>
      <c r="E15" s="6">
        <v>260</v>
      </c>
      <c r="F15" s="7"/>
      <c r="G15" s="7"/>
      <c r="H15" s="7">
        <f t="shared" si="3"/>
        <v>0</v>
      </c>
      <c r="I15" s="7"/>
      <c r="J15" s="7"/>
      <c r="K15" s="7"/>
      <c r="L15" s="7"/>
      <c r="M15" s="7"/>
      <c r="N15" s="7"/>
      <c r="O15" s="7"/>
      <c r="P15" s="7"/>
    </row>
    <row r="16" spans="1:16" ht="18" customHeight="1">
      <c r="A16" s="6"/>
      <c r="B16" s="6">
        <f t="shared" si="4"/>
        <v>0</v>
      </c>
      <c r="C16" s="6">
        <f t="shared" si="5"/>
        <v>0</v>
      </c>
      <c r="D16" s="6">
        <f t="shared" si="6"/>
        <v>0</v>
      </c>
      <c r="E16" s="6"/>
      <c r="F16" s="7"/>
      <c r="G16" s="7"/>
      <c r="H16" s="7">
        <f t="shared" si="3"/>
        <v>0</v>
      </c>
      <c r="I16" s="7"/>
      <c r="J16" s="7"/>
      <c r="K16" s="7"/>
      <c r="L16" s="7"/>
      <c r="M16" s="7"/>
      <c r="N16" s="7"/>
      <c r="O16" s="7"/>
      <c r="P16" s="7"/>
    </row>
    <row r="17" spans="1:16" ht="18" customHeight="1">
      <c r="A17" s="6"/>
      <c r="B17" s="6">
        <f t="shared" si="4"/>
        <v>0</v>
      </c>
      <c r="C17" s="6">
        <f t="shared" si="5"/>
        <v>0</v>
      </c>
      <c r="D17" s="6">
        <f t="shared" si="6"/>
        <v>0</v>
      </c>
      <c r="E17" s="6"/>
      <c r="F17" s="7"/>
      <c r="G17" s="7"/>
      <c r="H17" s="7">
        <f t="shared" si="3"/>
        <v>0</v>
      </c>
      <c r="I17" s="7"/>
      <c r="J17" s="7"/>
      <c r="K17" s="7"/>
      <c r="L17" s="7"/>
      <c r="M17" s="7"/>
      <c r="N17" s="7"/>
      <c r="O17" s="7"/>
      <c r="P17" s="7"/>
    </row>
    <row r="18" spans="1:16" ht="18" customHeight="1">
      <c r="A18" s="6"/>
      <c r="B18" s="6">
        <f t="shared" si="4"/>
        <v>0</v>
      </c>
      <c r="C18" s="6">
        <f t="shared" si="5"/>
        <v>0</v>
      </c>
      <c r="D18" s="6">
        <f t="shared" si="6"/>
        <v>0</v>
      </c>
      <c r="E18" s="6"/>
      <c r="F18" s="7"/>
      <c r="G18" s="7"/>
      <c r="H18" s="7">
        <f t="shared" si="3"/>
        <v>0</v>
      </c>
      <c r="I18" s="7"/>
      <c r="J18" s="7"/>
      <c r="K18" s="7"/>
      <c r="L18" s="7"/>
      <c r="M18" s="7"/>
      <c r="N18" s="7"/>
      <c r="O18" s="7"/>
      <c r="P18" s="7"/>
    </row>
    <row r="19" spans="1:16" ht="18" customHeight="1">
      <c r="A19" s="6"/>
      <c r="B19" s="6">
        <f t="shared" si="4"/>
        <v>0</v>
      </c>
      <c r="C19" s="6">
        <f t="shared" si="5"/>
        <v>0</v>
      </c>
      <c r="D19" s="6">
        <f t="shared" si="6"/>
        <v>0</v>
      </c>
      <c r="E19" s="6"/>
      <c r="F19" s="7"/>
      <c r="G19" s="7"/>
      <c r="H19" s="7">
        <f t="shared" si="3"/>
        <v>0</v>
      </c>
      <c r="I19" s="7"/>
      <c r="J19" s="7"/>
      <c r="K19" s="7"/>
      <c r="L19" s="7"/>
      <c r="M19" s="7"/>
      <c r="N19" s="7"/>
      <c r="O19" s="7"/>
      <c r="P19" s="7"/>
    </row>
    <row r="20" spans="1:16" ht="18" customHeight="1">
      <c r="A20" s="6"/>
      <c r="B20" s="6">
        <f t="shared" si="4"/>
        <v>0</v>
      </c>
      <c r="C20" s="6">
        <f t="shared" si="5"/>
        <v>0</v>
      </c>
      <c r="D20" s="6">
        <f t="shared" si="6"/>
        <v>0</v>
      </c>
      <c r="E20" s="6"/>
      <c r="F20" s="7"/>
      <c r="G20" s="7"/>
      <c r="H20" s="7">
        <f t="shared" si="3"/>
        <v>0</v>
      </c>
      <c r="I20" s="7"/>
      <c r="J20" s="7"/>
      <c r="K20" s="7"/>
      <c r="L20" s="7"/>
      <c r="M20" s="7"/>
      <c r="N20" s="7"/>
      <c r="O20" s="7"/>
      <c r="P20" s="7"/>
    </row>
    <row r="21" spans="1:16" ht="18" customHeight="1">
      <c r="A21" s="6"/>
      <c r="B21" s="6">
        <f t="shared" si="4"/>
        <v>0</v>
      </c>
      <c r="C21" s="6">
        <f t="shared" si="5"/>
        <v>0</v>
      </c>
      <c r="D21" s="6">
        <f t="shared" si="6"/>
        <v>0</v>
      </c>
      <c r="E21" s="6"/>
      <c r="F21" s="7"/>
      <c r="G21" s="7"/>
      <c r="H21" s="7">
        <f t="shared" si="3"/>
        <v>0</v>
      </c>
      <c r="I21" s="7"/>
      <c r="J21" s="7"/>
      <c r="K21" s="7"/>
      <c r="L21" s="7"/>
      <c r="M21" s="7"/>
      <c r="N21" s="7"/>
      <c r="O21" s="7"/>
      <c r="P21" s="7"/>
    </row>
    <row r="22" spans="1:16" ht="18" customHeight="1">
      <c r="A22" s="8" t="s">
        <v>28</v>
      </c>
      <c r="B22" s="21">
        <v>2335</v>
      </c>
      <c r="C22" s="21">
        <v>2335</v>
      </c>
      <c r="D22" s="21">
        <v>2335</v>
      </c>
      <c r="E22" s="6">
        <v>2335</v>
      </c>
      <c r="F22" s="7"/>
      <c r="G22" s="7"/>
      <c r="H22" s="7">
        <f t="shared" si="3"/>
        <v>0</v>
      </c>
      <c r="I22" s="7"/>
      <c r="J22" s="7"/>
      <c r="K22" s="7"/>
      <c r="L22" s="7"/>
      <c r="M22" s="7"/>
      <c r="N22" s="7"/>
      <c r="O22" s="7"/>
      <c r="P22" s="7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honeticPr fontId="8" type="noConversion"/>
  <printOptions horizontalCentered="1"/>
  <pageMargins left="0" right="0" top="0.74791666666666701" bottom="0.74791666666666701" header="0.31388888888888899" footer="0.3138888888888889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showZeros="0" workbookViewId="0">
      <selection activeCell="G22" sqref="G22"/>
    </sheetView>
  </sheetViews>
  <sheetFormatPr defaultColWidth="9" defaultRowHeight="13.5"/>
  <cols>
    <col min="1" max="1" width="22.25" customWidth="1"/>
    <col min="7" max="7" width="7.25" customWidth="1"/>
    <col min="8" max="8" width="7.625" customWidth="1"/>
    <col min="9" max="9" width="6.75" customWidth="1"/>
  </cols>
  <sheetData>
    <row r="2" spans="1:9" ht="25.5">
      <c r="A2" s="36" t="s">
        <v>39</v>
      </c>
      <c r="B2" s="36"/>
      <c r="C2" s="36"/>
      <c r="D2" s="36"/>
      <c r="E2" s="36"/>
      <c r="F2" s="36"/>
      <c r="G2" s="36"/>
      <c r="H2" s="36"/>
      <c r="I2" s="36"/>
    </row>
    <row r="3" spans="1:9" ht="28.5" customHeight="1">
      <c r="H3" s="39" t="s">
        <v>1</v>
      </c>
      <c r="I3" s="39"/>
    </row>
    <row r="4" spans="1:9" s="11" customFormat="1" ht="28.5" customHeight="1">
      <c r="A4" s="40" t="s">
        <v>23</v>
      </c>
      <c r="B4" s="40" t="s">
        <v>24</v>
      </c>
      <c r="C4" s="40" t="s">
        <v>40</v>
      </c>
      <c r="D4" s="40"/>
      <c r="E4" s="40"/>
      <c r="F4" s="40" t="s">
        <v>41</v>
      </c>
      <c r="G4" s="40" t="s">
        <v>42</v>
      </c>
      <c r="H4" s="40" t="s">
        <v>43</v>
      </c>
      <c r="I4" s="40" t="s">
        <v>44</v>
      </c>
    </row>
    <row r="5" spans="1:9" s="11" customFormat="1" ht="40.5" customHeight="1">
      <c r="A5" s="40"/>
      <c r="B5" s="40"/>
      <c r="C5" s="12" t="s">
        <v>28</v>
      </c>
      <c r="D5" s="12" t="s">
        <v>45</v>
      </c>
      <c r="E5" s="12" t="s">
        <v>46</v>
      </c>
      <c r="F5" s="40"/>
      <c r="G5" s="40"/>
      <c r="H5" s="40"/>
      <c r="I5" s="40"/>
    </row>
    <row r="6" spans="1:9" ht="15.75" customHeight="1">
      <c r="A6" s="34" t="s">
        <v>219</v>
      </c>
      <c r="B6" s="6">
        <v>1700</v>
      </c>
      <c r="C6" s="6">
        <v>1700</v>
      </c>
      <c r="D6" s="6">
        <v>1700</v>
      </c>
      <c r="E6" s="6"/>
      <c r="F6" s="7"/>
      <c r="G6" s="7"/>
      <c r="H6" s="7"/>
      <c r="I6" s="7"/>
    </row>
    <row r="7" spans="1:9" ht="15.75" customHeight="1">
      <c r="A7" s="35" t="s">
        <v>220</v>
      </c>
      <c r="B7" s="6">
        <f t="shared" ref="B7" si="0">C7+O7+P7</f>
        <v>1700</v>
      </c>
      <c r="C7" s="6">
        <f t="shared" ref="C7" si="1">D7+G7+H7+K7+L7+M7+N7</f>
        <v>1700</v>
      </c>
      <c r="D7" s="6">
        <v>1700</v>
      </c>
      <c r="E7" s="6"/>
      <c r="F7" s="7"/>
      <c r="G7" s="7"/>
      <c r="H7" s="7"/>
      <c r="I7" s="7"/>
    </row>
    <row r="8" spans="1:9" ht="15.75" customHeight="1">
      <c r="A8" s="34" t="s">
        <v>224</v>
      </c>
      <c r="B8" s="6">
        <v>1700</v>
      </c>
      <c r="C8" s="6">
        <v>1700</v>
      </c>
      <c r="D8" s="6">
        <v>1700</v>
      </c>
      <c r="E8" s="6"/>
      <c r="F8" s="7"/>
      <c r="G8" s="7"/>
      <c r="H8" s="7"/>
      <c r="I8" s="7"/>
    </row>
    <row r="9" spans="1:9" ht="15.75" customHeight="1">
      <c r="A9" s="34" t="s">
        <v>221</v>
      </c>
      <c r="B9" s="32">
        <v>375</v>
      </c>
      <c r="C9" s="32">
        <v>375</v>
      </c>
      <c r="D9" s="32">
        <v>375</v>
      </c>
      <c r="E9" s="32"/>
      <c r="F9" s="7"/>
      <c r="G9" s="7"/>
      <c r="H9" s="7"/>
      <c r="I9" s="7"/>
    </row>
    <row r="10" spans="1:9" ht="15.75" customHeight="1">
      <c r="A10" s="34" t="s">
        <v>222</v>
      </c>
      <c r="B10" s="32">
        <v>375</v>
      </c>
      <c r="C10" s="32">
        <v>375</v>
      </c>
      <c r="D10" s="32">
        <v>375</v>
      </c>
      <c r="E10" s="32"/>
      <c r="F10" s="7"/>
      <c r="G10" s="7"/>
      <c r="H10" s="7"/>
      <c r="I10" s="7"/>
    </row>
    <row r="11" spans="1:9" ht="15.75" customHeight="1">
      <c r="A11" s="34" t="s">
        <v>227</v>
      </c>
      <c r="B11" s="32">
        <v>375</v>
      </c>
      <c r="C11" s="32">
        <v>375</v>
      </c>
      <c r="D11" s="32">
        <v>375</v>
      </c>
      <c r="E11" s="32"/>
      <c r="F11" s="7"/>
      <c r="G11" s="7"/>
      <c r="H11" s="7"/>
      <c r="I11" s="7"/>
    </row>
    <row r="12" spans="1:9" ht="15.75" customHeight="1">
      <c r="A12" s="34" t="s">
        <v>226</v>
      </c>
      <c r="B12" s="6">
        <f t="shared" ref="B12:B14" si="2">C12+O12+P12</f>
        <v>260</v>
      </c>
      <c r="C12" s="6">
        <f t="shared" ref="C12:C14" si="3">D12+G12+H12+K12+L12+M12+N12</f>
        <v>260</v>
      </c>
      <c r="D12" s="21">
        <v>260</v>
      </c>
      <c r="E12" s="6"/>
      <c r="F12" s="7"/>
      <c r="G12" s="7"/>
      <c r="H12" s="7"/>
      <c r="I12" s="7"/>
    </row>
    <row r="13" spans="1:9" ht="15.75" customHeight="1">
      <c r="A13" s="34" t="s">
        <v>223</v>
      </c>
      <c r="B13" s="6">
        <f t="shared" si="2"/>
        <v>260</v>
      </c>
      <c r="C13" s="6">
        <f t="shared" si="3"/>
        <v>260</v>
      </c>
      <c r="D13" s="21">
        <v>260</v>
      </c>
      <c r="E13" s="6"/>
      <c r="F13" s="7"/>
      <c r="G13" s="7"/>
      <c r="H13" s="7"/>
      <c r="I13" s="7"/>
    </row>
    <row r="14" spans="1:9" ht="15.75" customHeight="1">
      <c r="A14" s="34" t="s">
        <v>66</v>
      </c>
      <c r="B14" s="6">
        <f t="shared" si="2"/>
        <v>260</v>
      </c>
      <c r="C14" s="6">
        <f t="shared" si="3"/>
        <v>260</v>
      </c>
      <c r="D14" s="6">
        <v>260</v>
      </c>
      <c r="E14" s="6"/>
      <c r="F14" s="7"/>
      <c r="G14" s="7"/>
      <c r="H14" s="7"/>
      <c r="I14" s="7"/>
    </row>
    <row r="15" spans="1:9" ht="15.75" customHeight="1">
      <c r="A15" s="7"/>
      <c r="B15" s="6">
        <f t="shared" ref="B15:B28" si="4">C15+F15+G15+H15+I15</f>
        <v>0</v>
      </c>
      <c r="C15" s="6">
        <f t="shared" ref="C15:C28" si="5">SUM(D15:E15)</f>
        <v>0</v>
      </c>
      <c r="D15" s="6"/>
      <c r="E15" s="7"/>
      <c r="F15" s="7"/>
      <c r="G15" s="7"/>
      <c r="H15" s="7"/>
      <c r="I15" s="7"/>
    </row>
    <row r="16" spans="1:9" ht="15.75" customHeight="1">
      <c r="A16" s="7"/>
      <c r="B16" s="6">
        <f t="shared" si="4"/>
        <v>0</v>
      </c>
      <c r="C16" s="6">
        <f t="shared" si="5"/>
        <v>0</v>
      </c>
      <c r="D16" s="6"/>
      <c r="E16" s="7"/>
      <c r="F16" s="7"/>
      <c r="G16" s="7"/>
      <c r="H16" s="7"/>
      <c r="I16" s="7"/>
    </row>
    <row r="17" spans="1:9" ht="15.75" customHeight="1">
      <c r="A17" s="7"/>
      <c r="B17" s="6">
        <f t="shared" si="4"/>
        <v>0</v>
      </c>
      <c r="C17" s="6">
        <f t="shared" si="5"/>
        <v>0</v>
      </c>
      <c r="D17" s="6"/>
      <c r="E17" s="7"/>
      <c r="F17" s="7"/>
      <c r="G17" s="7"/>
      <c r="H17" s="7"/>
      <c r="I17" s="7"/>
    </row>
    <row r="18" spans="1:9" ht="15.75" customHeight="1">
      <c r="A18" s="7"/>
      <c r="B18" s="6">
        <f t="shared" si="4"/>
        <v>0</v>
      </c>
      <c r="C18" s="6">
        <f t="shared" si="5"/>
        <v>0</v>
      </c>
      <c r="D18" s="6"/>
      <c r="E18" s="7"/>
      <c r="F18" s="7"/>
      <c r="G18" s="7"/>
      <c r="H18" s="7"/>
      <c r="I18" s="7"/>
    </row>
    <row r="19" spans="1:9" ht="15.75" customHeight="1">
      <c r="A19" s="7"/>
      <c r="B19" s="6">
        <f t="shared" si="4"/>
        <v>0</v>
      </c>
      <c r="C19" s="6">
        <f t="shared" si="5"/>
        <v>0</v>
      </c>
      <c r="D19" s="6"/>
      <c r="E19" s="7"/>
      <c r="F19" s="7"/>
      <c r="G19" s="7"/>
      <c r="H19" s="7"/>
      <c r="I19" s="7"/>
    </row>
    <row r="20" spans="1:9" ht="15.75" customHeight="1">
      <c r="A20" s="7"/>
      <c r="B20" s="6">
        <f t="shared" si="4"/>
        <v>0</v>
      </c>
      <c r="C20" s="6">
        <f t="shared" si="5"/>
        <v>0</v>
      </c>
      <c r="D20" s="6"/>
      <c r="E20" s="7"/>
      <c r="F20" s="7"/>
      <c r="G20" s="7"/>
      <c r="H20" s="7"/>
      <c r="I20" s="7"/>
    </row>
    <row r="21" spans="1:9" ht="15.75" customHeight="1">
      <c r="A21" s="7"/>
      <c r="B21" s="6">
        <f t="shared" si="4"/>
        <v>0</v>
      </c>
      <c r="C21" s="6">
        <f t="shared" si="5"/>
        <v>0</v>
      </c>
      <c r="D21" s="6"/>
      <c r="E21" s="7"/>
      <c r="F21" s="7"/>
      <c r="G21" s="7"/>
      <c r="H21" s="7"/>
      <c r="I21" s="7"/>
    </row>
    <row r="22" spans="1:9" ht="15.75" customHeight="1">
      <c r="A22" s="7"/>
      <c r="B22" s="6">
        <f t="shared" si="4"/>
        <v>0</v>
      </c>
      <c r="C22" s="6">
        <f t="shared" si="5"/>
        <v>0</v>
      </c>
      <c r="D22" s="6"/>
      <c r="E22" s="7"/>
      <c r="F22" s="7"/>
      <c r="G22" s="7"/>
      <c r="H22" s="7"/>
      <c r="I22" s="7"/>
    </row>
    <row r="23" spans="1:9" ht="15.75" customHeight="1">
      <c r="A23" s="7"/>
      <c r="B23" s="6">
        <f t="shared" si="4"/>
        <v>0</v>
      </c>
      <c r="C23" s="6">
        <f t="shared" si="5"/>
        <v>0</v>
      </c>
      <c r="D23" s="6"/>
      <c r="E23" s="7"/>
      <c r="F23" s="7"/>
      <c r="G23" s="7"/>
      <c r="H23" s="7"/>
      <c r="I23" s="7"/>
    </row>
    <row r="24" spans="1:9" ht="15.75" customHeight="1">
      <c r="A24" s="7"/>
      <c r="B24" s="6">
        <f t="shared" si="4"/>
        <v>0</v>
      </c>
      <c r="C24" s="6">
        <f t="shared" si="5"/>
        <v>0</v>
      </c>
      <c r="D24" s="6"/>
      <c r="E24" s="7"/>
      <c r="F24" s="7"/>
      <c r="G24" s="7"/>
      <c r="H24" s="7"/>
      <c r="I24" s="7"/>
    </row>
    <row r="25" spans="1:9" ht="15.75" customHeight="1">
      <c r="A25" s="7"/>
      <c r="B25" s="6">
        <f t="shared" si="4"/>
        <v>0</v>
      </c>
      <c r="C25" s="6">
        <f t="shared" si="5"/>
        <v>0</v>
      </c>
      <c r="D25" s="6"/>
      <c r="E25" s="7"/>
      <c r="F25" s="7"/>
      <c r="G25" s="7"/>
      <c r="H25" s="7"/>
      <c r="I25" s="7"/>
    </row>
    <row r="26" spans="1:9" ht="15.75" customHeight="1">
      <c r="A26" s="7"/>
      <c r="B26" s="6">
        <f t="shared" si="4"/>
        <v>0</v>
      </c>
      <c r="C26" s="6">
        <f t="shared" si="5"/>
        <v>0</v>
      </c>
      <c r="D26" s="6"/>
      <c r="E26" s="7"/>
      <c r="F26" s="7"/>
      <c r="G26" s="7"/>
      <c r="H26" s="7"/>
      <c r="I26" s="7"/>
    </row>
    <row r="27" spans="1:9" ht="15.75" customHeight="1">
      <c r="A27" s="7"/>
      <c r="B27" s="6">
        <f t="shared" si="4"/>
        <v>0</v>
      </c>
      <c r="C27" s="6">
        <f t="shared" si="5"/>
        <v>0</v>
      </c>
      <c r="D27" s="6"/>
      <c r="E27" s="7"/>
      <c r="F27" s="7"/>
      <c r="G27" s="7"/>
      <c r="H27" s="7"/>
      <c r="I27" s="7"/>
    </row>
    <row r="28" spans="1:9" ht="15.75" customHeight="1">
      <c r="A28" s="8" t="s">
        <v>28</v>
      </c>
      <c r="B28" s="6">
        <f t="shared" si="4"/>
        <v>2335</v>
      </c>
      <c r="C28" s="6">
        <f t="shared" si="5"/>
        <v>2335</v>
      </c>
      <c r="D28" s="6">
        <v>2335</v>
      </c>
      <c r="E28" s="7"/>
      <c r="F28" s="7"/>
      <c r="G28" s="7"/>
      <c r="H28" s="7"/>
      <c r="I28" s="7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20"/>
  <sheetViews>
    <sheetView showZeros="0" workbookViewId="0">
      <selection activeCell="I15" sqref="I15"/>
    </sheetView>
  </sheetViews>
  <sheetFormatPr defaultColWidth="9" defaultRowHeight="13.5"/>
  <cols>
    <col min="1" max="1" width="27.125" customWidth="1"/>
    <col min="3" max="3" width="23" customWidth="1"/>
    <col min="5" max="5" width="11.375" customWidth="1"/>
    <col min="6" max="6" width="8.5" customWidth="1"/>
  </cols>
  <sheetData>
    <row r="2" spans="1:6" ht="25.5">
      <c r="A2" s="36" t="s">
        <v>47</v>
      </c>
      <c r="B2" s="36"/>
      <c r="C2" s="36"/>
      <c r="D2" s="36"/>
      <c r="E2" s="36"/>
      <c r="F2" s="36"/>
    </row>
    <row r="3" spans="1:6" ht="26.25" customHeight="1">
      <c r="F3" s="5" t="s">
        <v>1</v>
      </c>
    </row>
    <row r="4" spans="1:6" ht="25.5" customHeight="1">
      <c r="A4" s="37" t="s">
        <v>2</v>
      </c>
      <c r="B4" s="38"/>
      <c r="C4" s="37" t="s">
        <v>3</v>
      </c>
      <c r="D4" s="44"/>
      <c r="E4" s="44"/>
      <c r="F4" s="38"/>
    </row>
    <row r="5" spans="1:6" s="11" customFormat="1" ht="36" customHeight="1">
      <c r="A5" s="12" t="s">
        <v>4</v>
      </c>
      <c r="B5" s="12" t="s">
        <v>5</v>
      </c>
      <c r="C5" s="12" t="s">
        <v>4</v>
      </c>
      <c r="D5" s="12" t="s">
        <v>28</v>
      </c>
      <c r="E5" s="12" t="s">
        <v>48</v>
      </c>
      <c r="F5" s="12" t="s">
        <v>49</v>
      </c>
    </row>
    <row r="6" spans="1:6" ht="21.75" customHeight="1">
      <c r="A6" s="7" t="s">
        <v>6</v>
      </c>
      <c r="B6" s="6">
        <v>2335</v>
      </c>
      <c r="C6" s="24" t="s">
        <v>219</v>
      </c>
      <c r="D6" s="6">
        <v>1700</v>
      </c>
      <c r="E6" s="6">
        <v>1700</v>
      </c>
      <c r="F6" s="19"/>
    </row>
    <row r="7" spans="1:6" ht="21.75" customHeight="1">
      <c r="A7" s="10" t="s">
        <v>7</v>
      </c>
      <c r="B7" s="21">
        <v>2335</v>
      </c>
      <c r="C7" s="31" t="s">
        <v>225</v>
      </c>
      <c r="D7" s="6">
        <v>375</v>
      </c>
      <c r="E7" s="6">
        <v>375</v>
      </c>
      <c r="F7" s="19"/>
    </row>
    <row r="8" spans="1:6" ht="21.75" customHeight="1">
      <c r="A8" s="10" t="s">
        <v>8</v>
      </c>
      <c r="B8" s="6"/>
      <c r="C8" s="28" t="s">
        <v>226</v>
      </c>
      <c r="D8" s="6">
        <v>258</v>
      </c>
      <c r="E8" s="6">
        <v>260</v>
      </c>
      <c r="F8" s="19"/>
    </row>
    <row r="9" spans="1:6" ht="21.75" customHeight="1">
      <c r="A9" s="7" t="s">
        <v>9</v>
      </c>
      <c r="B9" s="6"/>
      <c r="C9" s="7"/>
      <c r="D9" s="6">
        <f t="shared" ref="D9:D20" si="0">E9+F9</f>
        <v>0</v>
      </c>
      <c r="E9" s="6"/>
      <c r="F9" s="19"/>
    </row>
    <row r="10" spans="1:6" ht="21.75" customHeight="1">
      <c r="A10" s="7"/>
      <c r="B10" s="6"/>
      <c r="C10" s="7"/>
      <c r="D10" s="6">
        <f t="shared" si="0"/>
        <v>0</v>
      </c>
      <c r="E10" s="6"/>
      <c r="F10" s="19"/>
    </row>
    <row r="11" spans="1:6" ht="21.75" customHeight="1">
      <c r="A11" s="7"/>
      <c r="B11" s="6"/>
      <c r="C11" s="7"/>
      <c r="D11" s="6">
        <f t="shared" si="0"/>
        <v>0</v>
      </c>
      <c r="E11" s="6"/>
      <c r="F11" s="19"/>
    </row>
    <row r="12" spans="1:6" ht="21.75" customHeight="1">
      <c r="A12" s="7"/>
      <c r="B12" s="6"/>
      <c r="C12" s="7"/>
      <c r="D12" s="6">
        <f t="shared" si="0"/>
        <v>0</v>
      </c>
      <c r="E12" s="6"/>
      <c r="F12" s="19"/>
    </row>
    <row r="13" spans="1:6" ht="21.75" customHeight="1">
      <c r="A13" s="7"/>
      <c r="B13" s="6"/>
      <c r="C13" s="7"/>
      <c r="D13" s="6">
        <f t="shared" si="0"/>
        <v>0</v>
      </c>
      <c r="E13" s="6"/>
      <c r="F13" s="19"/>
    </row>
    <row r="14" spans="1:6" ht="21.75" customHeight="1">
      <c r="A14" s="7"/>
      <c r="B14" s="6"/>
      <c r="C14" s="7"/>
      <c r="D14" s="6">
        <f t="shared" si="0"/>
        <v>0</v>
      </c>
      <c r="E14" s="6"/>
      <c r="F14" s="19"/>
    </row>
    <row r="15" spans="1:6" ht="21.75" customHeight="1">
      <c r="A15" s="7"/>
      <c r="B15" s="6"/>
      <c r="C15" s="7"/>
      <c r="D15" s="6">
        <f t="shared" si="0"/>
        <v>0</v>
      </c>
      <c r="E15" s="6"/>
      <c r="F15" s="19"/>
    </row>
    <row r="16" spans="1:6" ht="21.75" customHeight="1">
      <c r="A16" s="8" t="s">
        <v>15</v>
      </c>
      <c r="B16" s="8">
        <f>B6+B9</f>
        <v>2335</v>
      </c>
      <c r="C16" s="8" t="s">
        <v>16</v>
      </c>
      <c r="D16" s="6">
        <f t="shared" si="0"/>
        <v>2335</v>
      </c>
      <c r="E16" s="6">
        <v>2335</v>
      </c>
      <c r="F16" s="19"/>
    </row>
    <row r="17" spans="1:6" ht="21.75" customHeight="1">
      <c r="A17" s="10" t="s">
        <v>19</v>
      </c>
      <c r="B17" s="6"/>
      <c r="C17" s="10" t="s">
        <v>18</v>
      </c>
      <c r="D17" s="6">
        <f t="shared" si="0"/>
        <v>0</v>
      </c>
      <c r="E17" s="6"/>
      <c r="F17" s="19"/>
    </row>
    <row r="18" spans="1:6" ht="21.75" customHeight="1">
      <c r="A18" s="10" t="s">
        <v>50</v>
      </c>
      <c r="B18" s="6"/>
      <c r="C18" s="7"/>
      <c r="D18" s="6">
        <f t="shared" si="0"/>
        <v>0</v>
      </c>
      <c r="E18" s="6"/>
      <c r="F18" s="19"/>
    </row>
    <row r="19" spans="1:6" ht="21.75" customHeight="1">
      <c r="A19" s="10" t="s">
        <v>51</v>
      </c>
      <c r="B19" s="6"/>
      <c r="C19" s="7"/>
      <c r="D19" s="6">
        <f t="shared" si="0"/>
        <v>0</v>
      </c>
      <c r="E19" s="6"/>
      <c r="F19" s="19"/>
    </row>
    <row r="20" spans="1:6" ht="21.75" customHeight="1">
      <c r="A20" s="8" t="s">
        <v>20</v>
      </c>
      <c r="B20" s="8">
        <f>B16+B17+B18+B19</f>
        <v>2335</v>
      </c>
      <c r="C20" s="8" t="s">
        <v>21</v>
      </c>
      <c r="D20" s="6">
        <f t="shared" si="0"/>
        <v>2335</v>
      </c>
      <c r="E20" s="6">
        <f t="shared" ref="E20:F20" si="1">E16+E17</f>
        <v>2335</v>
      </c>
      <c r="F20" s="19">
        <f t="shared" si="1"/>
        <v>0</v>
      </c>
    </row>
  </sheetData>
  <mergeCells count="3">
    <mergeCell ref="A2:F2"/>
    <mergeCell ref="A4:B4"/>
    <mergeCell ref="C4:F4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1"/>
  <sheetViews>
    <sheetView showZeros="0" workbookViewId="0">
      <selection activeCell="F20" sqref="F20"/>
    </sheetView>
  </sheetViews>
  <sheetFormatPr defaultColWidth="9" defaultRowHeight="13.5"/>
  <cols>
    <col min="1" max="1" width="29.62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spans="1:6" ht="25.5">
      <c r="A2" s="36" t="s">
        <v>52</v>
      </c>
      <c r="B2" s="36"/>
      <c r="C2" s="36"/>
      <c r="D2" s="36"/>
      <c r="E2" s="36"/>
      <c r="F2" s="36"/>
    </row>
    <row r="3" spans="1:6" ht="24.75" customHeight="1">
      <c r="F3" s="5" t="s">
        <v>1</v>
      </c>
    </row>
    <row r="4" spans="1:6" s="11" customFormat="1" ht="21.75" customHeight="1">
      <c r="A4" s="40" t="s">
        <v>23</v>
      </c>
      <c r="B4" s="40" t="s">
        <v>24</v>
      </c>
      <c r="C4" s="40" t="s">
        <v>40</v>
      </c>
      <c r="D4" s="40"/>
      <c r="E4" s="40"/>
      <c r="F4" s="41" t="s">
        <v>41</v>
      </c>
    </row>
    <row r="5" spans="1:6" s="11" customFormat="1" ht="27" customHeight="1">
      <c r="A5" s="40"/>
      <c r="B5" s="40"/>
      <c r="C5" s="12" t="s">
        <v>28</v>
      </c>
      <c r="D5" s="12" t="s">
        <v>45</v>
      </c>
      <c r="E5" s="12" t="s">
        <v>46</v>
      </c>
      <c r="F5" s="43"/>
    </row>
    <row r="6" spans="1:6" ht="18" customHeight="1">
      <c r="A6" s="26" t="s">
        <v>219</v>
      </c>
      <c r="B6" s="6">
        <v>1700</v>
      </c>
      <c r="C6" s="6">
        <v>1700</v>
      </c>
      <c r="D6" s="6">
        <v>1700</v>
      </c>
      <c r="E6" s="7"/>
      <c r="F6" s="7"/>
    </row>
    <row r="7" spans="1:6" ht="18" customHeight="1">
      <c r="A7" s="27" t="s">
        <v>220</v>
      </c>
      <c r="B7" s="6">
        <f t="shared" ref="B7" si="0">C7+O7+P7</f>
        <v>1700</v>
      </c>
      <c r="C7" s="6">
        <f t="shared" ref="C7" si="1">D7+G7+H7+K7+L7+M7+N7</f>
        <v>1700</v>
      </c>
      <c r="D7" s="6">
        <v>1700</v>
      </c>
      <c r="E7" s="7"/>
      <c r="F7" s="7"/>
    </row>
    <row r="8" spans="1:6" ht="18" customHeight="1">
      <c r="A8" s="26" t="s">
        <v>224</v>
      </c>
      <c r="B8" s="6">
        <v>1700</v>
      </c>
      <c r="C8" s="6">
        <v>1700</v>
      </c>
      <c r="D8" s="6">
        <v>1700</v>
      </c>
      <c r="E8" s="7"/>
      <c r="F8" s="7"/>
    </row>
    <row r="9" spans="1:6" ht="18" customHeight="1">
      <c r="A9" s="34" t="s">
        <v>221</v>
      </c>
      <c r="B9" s="32">
        <v>375</v>
      </c>
      <c r="C9" s="32">
        <v>375</v>
      </c>
      <c r="D9" s="32">
        <v>375</v>
      </c>
      <c r="E9" s="7"/>
      <c r="F9" s="7"/>
    </row>
    <row r="10" spans="1:6" ht="18" customHeight="1">
      <c r="A10" s="34" t="s">
        <v>222</v>
      </c>
      <c r="B10" s="32">
        <v>375</v>
      </c>
      <c r="C10" s="32">
        <v>375</v>
      </c>
      <c r="D10" s="32">
        <v>375</v>
      </c>
      <c r="E10" s="7"/>
      <c r="F10" s="7"/>
    </row>
    <row r="11" spans="1:6" ht="18" customHeight="1">
      <c r="A11" s="34" t="s">
        <v>227</v>
      </c>
      <c r="B11" s="32">
        <v>375</v>
      </c>
      <c r="C11" s="32">
        <v>375</v>
      </c>
      <c r="D11" s="32">
        <v>375</v>
      </c>
      <c r="E11" s="7"/>
      <c r="F11" s="7"/>
    </row>
    <row r="12" spans="1:6" ht="18" customHeight="1">
      <c r="A12" s="34" t="s">
        <v>226</v>
      </c>
      <c r="B12" s="6">
        <f t="shared" ref="B12:B14" si="2">C12+O12+P12</f>
        <v>260</v>
      </c>
      <c r="C12" s="6">
        <f t="shared" ref="C12:C14" si="3">D12+G12+H12+K12+L12+M12+N12</f>
        <v>260</v>
      </c>
      <c r="D12" s="21">
        <v>260</v>
      </c>
      <c r="E12" s="7"/>
      <c r="F12" s="7"/>
    </row>
    <row r="13" spans="1:6" ht="18" customHeight="1">
      <c r="A13" s="34" t="s">
        <v>223</v>
      </c>
      <c r="B13" s="6">
        <f t="shared" si="2"/>
        <v>260</v>
      </c>
      <c r="C13" s="6">
        <f t="shared" si="3"/>
        <v>260</v>
      </c>
      <c r="D13" s="21">
        <v>260</v>
      </c>
      <c r="E13" s="7"/>
      <c r="F13" s="7"/>
    </row>
    <row r="14" spans="1:6" ht="18" customHeight="1">
      <c r="A14" s="34" t="s">
        <v>66</v>
      </c>
      <c r="B14" s="6">
        <f t="shared" si="2"/>
        <v>260</v>
      </c>
      <c r="C14" s="6">
        <f t="shared" si="3"/>
        <v>260</v>
      </c>
      <c r="D14" s="6">
        <v>260</v>
      </c>
      <c r="E14" s="7"/>
      <c r="F14" s="7"/>
    </row>
    <row r="15" spans="1:6" ht="18" customHeight="1">
      <c r="A15" s="7"/>
      <c r="B15" s="6">
        <f t="shared" ref="B15:B20" si="4">C15+F15</f>
        <v>0</v>
      </c>
      <c r="C15" s="6">
        <f t="shared" ref="C15:C21" si="5">SUM(D15:E15)</f>
        <v>0</v>
      </c>
      <c r="D15" s="6"/>
      <c r="E15" s="7"/>
      <c r="F15" s="7"/>
    </row>
    <row r="16" spans="1:6" ht="18" customHeight="1">
      <c r="A16" s="7"/>
      <c r="B16" s="6">
        <f t="shared" si="4"/>
        <v>0</v>
      </c>
      <c r="C16" s="6">
        <f t="shared" si="5"/>
        <v>0</v>
      </c>
      <c r="D16" s="6"/>
      <c r="E16" s="7"/>
      <c r="F16" s="7"/>
    </row>
    <row r="17" spans="1:6" ht="18" customHeight="1">
      <c r="A17" s="7"/>
      <c r="B17" s="6">
        <f t="shared" si="4"/>
        <v>0</v>
      </c>
      <c r="C17" s="6">
        <f t="shared" si="5"/>
        <v>0</v>
      </c>
      <c r="D17" s="6"/>
      <c r="E17" s="7"/>
      <c r="F17" s="7"/>
    </row>
    <row r="18" spans="1:6" ht="18" customHeight="1">
      <c r="A18" s="7"/>
      <c r="B18" s="6">
        <f t="shared" si="4"/>
        <v>0</v>
      </c>
      <c r="C18" s="6">
        <f t="shared" si="5"/>
        <v>0</v>
      </c>
      <c r="D18" s="6"/>
      <c r="E18" s="7"/>
      <c r="F18" s="7"/>
    </row>
    <row r="19" spans="1:6" ht="18" customHeight="1">
      <c r="A19" s="7"/>
      <c r="B19" s="6">
        <f t="shared" si="4"/>
        <v>0</v>
      </c>
      <c r="C19" s="6">
        <f t="shared" si="5"/>
        <v>0</v>
      </c>
      <c r="D19" s="6"/>
      <c r="E19" s="7"/>
      <c r="F19" s="7"/>
    </row>
    <row r="20" spans="1:6" ht="18" customHeight="1">
      <c r="A20" s="7"/>
      <c r="B20" s="6">
        <f t="shared" si="4"/>
        <v>0</v>
      </c>
      <c r="C20" s="6">
        <f t="shared" si="5"/>
        <v>0</v>
      </c>
      <c r="D20" s="6"/>
      <c r="E20" s="7"/>
      <c r="F20" s="7"/>
    </row>
    <row r="21" spans="1:6" ht="18" customHeight="1">
      <c r="A21" s="8" t="s">
        <v>28</v>
      </c>
      <c r="B21" s="6">
        <v>2335</v>
      </c>
      <c r="C21" s="6">
        <f t="shared" si="5"/>
        <v>2335</v>
      </c>
      <c r="D21" s="6">
        <v>2335</v>
      </c>
      <c r="E21" s="7"/>
      <c r="F21" s="7"/>
    </row>
  </sheetData>
  <mergeCells count="5">
    <mergeCell ref="A2:F2"/>
    <mergeCell ref="C4:E4"/>
    <mergeCell ref="A4:A5"/>
    <mergeCell ref="B4:B5"/>
    <mergeCell ref="F4:F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F113"/>
  <sheetViews>
    <sheetView showZeros="0" workbookViewId="0">
      <pane ySplit="5" topLeftCell="A66" activePane="bottomLeft" state="frozen"/>
      <selection pane="bottomLeft" activeCell="D112" sqref="D112"/>
    </sheetView>
  </sheetViews>
  <sheetFormatPr defaultColWidth="9" defaultRowHeight="13.5"/>
  <cols>
    <col min="1" max="1" width="34.125" style="11" customWidth="1"/>
    <col min="2" max="2" width="12.375" customWidth="1"/>
  </cols>
  <sheetData>
    <row r="2" spans="1:6" ht="25.5">
      <c r="A2" s="45" t="s">
        <v>53</v>
      </c>
      <c r="B2" s="45"/>
      <c r="C2" s="45"/>
      <c r="D2" s="45"/>
      <c r="E2" s="45"/>
      <c r="F2" s="45"/>
    </row>
    <row r="3" spans="1:6" ht="24" customHeight="1">
      <c r="E3" s="39" t="s">
        <v>1</v>
      </c>
      <c r="F3" s="39"/>
    </row>
    <row r="4" spans="1:6" ht="30" customHeight="1">
      <c r="A4" s="40" t="s">
        <v>54</v>
      </c>
      <c r="B4" s="48" t="s">
        <v>24</v>
      </c>
      <c r="C4" s="46" t="s">
        <v>40</v>
      </c>
      <c r="D4" s="46"/>
      <c r="E4" s="46"/>
      <c r="F4" s="40" t="s">
        <v>41</v>
      </c>
    </row>
    <row r="5" spans="1:6" ht="25.5" customHeight="1">
      <c r="A5" s="40"/>
      <c r="B5" s="49"/>
      <c r="C5" s="6" t="s">
        <v>28</v>
      </c>
      <c r="D5" s="6" t="s">
        <v>45</v>
      </c>
      <c r="E5" s="6" t="s">
        <v>46</v>
      </c>
      <c r="F5" s="46"/>
    </row>
    <row r="6" spans="1:6" ht="18" customHeight="1">
      <c r="A6" s="13" t="s">
        <v>55</v>
      </c>
      <c r="B6" s="6">
        <f t="shared" ref="B6" si="0">SUM(B7:B19)</f>
        <v>1960</v>
      </c>
      <c r="C6" s="6">
        <f t="shared" ref="C6" si="1">SUM(C7:C19)</f>
        <v>1960</v>
      </c>
      <c r="D6" s="6">
        <f t="shared" ref="D6" si="2">SUM(D7:D19)</f>
        <v>1960</v>
      </c>
      <c r="E6" s="6">
        <f t="shared" ref="E6:F6" si="3">SUM(E7:E19)</f>
        <v>0</v>
      </c>
      <c r="F6" s="7">
        <f t="shared" si="3"/>
        <v>0</v>
      </c>
    </row>
    <row r="7" spans="1:6" ht="18" customHeight="1">
      <c r="A7" s="14" t="s">
        <v>56</v>
      </c>
      <c r="B7" s="6">
        <f t="shared" ref="B7:B19" si="4">C7+F7</f>
        <v>1080</v>
      </c>
      <c r="C7" s="6">
        <f t="shared" ref="C7:C19" si="5">SUM(D7:E7)</f>
        <v>1080</v>
      </c>
      <c r="D7" s="6">
        <v>1080</v>
      </c>
      <c r="E7" s="6"/>
      <c r="F7" s="7"/>
    </row>
    <row r="8" spans="1:6" ht="18" customHeight="1">
      <c r="A8" s="14" t="s">
        <v>57</v>
      </c>
      <c r="B8" s="6">
        <f t="shared" si="4"/>
        <v>620</v>
      </c>
      <c r="C8" s="6">
        <f t="shared" si="5"/>
        <v>620</v>
      </c>
      <c r="D8" s="6">
        <v>620</v>
      </c>
      <c r="E8" s="6"/>
      <c r="F8" s="7"/>
    </row>
    <row r="9" spans="1:6" ht="18" customHeight="1">
      <c r="A9" s="14" t="s">
        <v>58</v>
      </c>
      <c r="B9" s="6">
        <f t="shared" si="4"/>
        <v>0</v>
      </c>
      <c r="C9" s="6">
        <f t="shared" si="5"/>
        <v>0</v>
      </c>
      <c r="D9" s="6"/>
      <c r="E9" s="6"/>
      <c r="F9" s="7"/>
    </row>
    <row r="10" spans="1:6" ht="18" customHeight="1">
      <c r="A10" s="14" t="s">
        <v>59</v>
      </c>
      <c r="B10" s="6">
        <f t="shared" si="4"/>
        <v>0</v>
      </c>
      <c r="C10" s="6">
        <f t="shared" si="5"/>
        <v>0</v>
      </c>
      <c r="D10" s="6"/>
      <c r="E10" s="6"/>
      <c r="F10" s="7"/>
    </row>
    <row r="11" spans="1:6" ht="18" customHeight="1">
      <c r="A11" s="14" t="s">
        <v>60</v>
      </c>
      <c r="B11" s="6">
        <f t="shared" si="4"/>
        <v>0</v>
      </c>
      <c r="C11" s="6">
        <f t="shared" si="5"/>
        <v>0</v>
      </c>
      <c r="D11" s="6"/>
      <c r="E11" s="6"/>
      <c r="F11" s="7"/>
    </row>
    <row r="12" spans="1:6" ht="18" customHeight="1">
      <c r="A12" s="14" t="s">
        <v>61</v>
      </c>
      <c r="B12" s="6">
        <f t="shared" si="4"/>
        <v>0</v>
      </c>
      <c r="C12" s="6">
        <f t="shared" si="5"/>
        <v>0</v>
      </c>
      <c r="D12" s="6"/>
      <c r="E12" s="6"/>
      <c r="F12" s="7"/>
    </row>
    <row r="13" spans="1:6" ht="18" customHeight="1">
      <c r="A13" s="14" t="s">
        <v>62</v>
      </c>
      <c r="B13" s="6">
        <f t="shared" si="4"/>
        <v>0</v>
      </c>
      <c r="C13" s="6">
        <f t="shared" si="5"/>
        <v>0</v>
      </c>
      <c r="D13" s="6"/>
      <c r="E13" s="6"/>
      <c r="F13" s="7"/>
    </row>
    <row r="14" spans="1:6" ht="18" customHeight="1">
      <c r="A14" s="14" t="s">
        <v>63</v>
      </c>
      <c r="B14" s="6">
        <f t="shared" si="4"/>
        <v>0</v>
      </c>
      <c r="C14" s="6">
        <f t="shared" si="5"/>
        <v>0</v>
      </c>
      <c r="D14" s="6"/>
      <c r="E14" s="6"/>
      <c r="F14" s="7"/>
    </row>
    <row r="15" spans="1:6" ht="18" customHeight="1">
      <c r="A15" s="14" t="s">
        <v>64</v>
      </c>
      <c r="B15" s="6">
        <f t="shared" si="4"/>
        <v>0</v>
      </c>
      <c r="C15" s="6">
        <f t="shared" si="5"/>
        <v>0</v>
      </c>
      <c r="D15" s="6"/>
      <c r="E15" s="6"/>
      <c r="F15" s="7"/>
    </row>
    <row r="16" spans="1:6" ht="18" customHeight="1">
      <c r="A16" s="14" t="s">
        <v>65</v>
      </c>
      <c r="B16" s="6">
        <f t="shared" si="4"/>
        <v>0</v>
      </c>
      <c r="C16" s="6">
        <f t="shared" si="5"/>
        <v>0</v>
      </c>
      <c r="D16" s="6"/>
      <c r="E16" s="6"/>
      <c r="F16" s="7"/>
    </row>
    <row r="17" spans="1:6" ht="18" customHeight="1">
      <c r="A17" s="14" t="s">
        <v>66</v>
      </c>
      <c r="B17" s="6">
        <f t="shared" si="4"/>
        <v>260</v>
      </c>
      <c r="C17" s="6">
        <f t="shared" si="5"/>
        <v>260</v>
      </c>
      <c r="D17" s="6">
        <v>260</v>
      </c>
      <c r="E17" s="6"/>
      <c r="F17" s="7"/>
    </row>
    <row r="18" spans="1:6" ht="18" customHeight="1">
      <c r="A18" s="14" t="s">
        <v>67</v>
      </c>
      <c r="B18" s="6">
        <f t="shared" si="4"/>
        <v>0</v>
      </c>
      <c r="C18" s="6">
        <f t="shared" si="5"/>
        <v>0</v>
      </c>
      <c r="D18" s="6"/>
      <c r="E18" s="6"/>
      <c r="F18" s="7"/>
    </row>
    <row r="19" spans="1:6" ht="18" customHeight="1">
      <c r="A19" s="14" t="s">
        <v>68</v>
      </c>
      <c r="B19" s="6">
        <f t="shared" si="4"/>
        <v>0</v>
      </c>
      <c r="C19" s="6">
        <f t="shared" si="5"/>
        <v>0</v>
      </c>
      <c r="D19" s="6"/>
      <c r="E19" s="6"/>
      <c r="F19" s="7"/>
    </row>
    <row r="20" spans="1:6" ht="18" customHeight="1">
      <c r="A20" s="13" t="s">
        <v>69</v>
      </c>
      <c r="B20" s="6">
        <f t="shared" ref="B20" si="6">SUM(B21:B47)</f>
        <v>0</v>
      </c>
      <c r="C20" s="6">
        <f t="shared" ref="C20" si="7">SUM(C21:C47)</f>
        <v>0</v>
      </c>
      <c r="D20" s="6">
        <f t="shared" ref="D20" si="8">SUM(D21:D47)</f>
        <v>0</v>
      </c>
      <c r="E20" s="6">
        <f t="shared" ref="E20" si="9">SUM(E21:E47)</f>
        <v>0</v>
      </c>
      <c r="F20" s="7">
        <f t="shared" ref="F20" si="10">SUM(F21:F47)</f>
        <v>0</v>
      </c>
    </row>
    <row r="21" spans="1:6" ht="18" customHeight="1">
      <c r="A21" s="14" t="s">
        <v>70</v>
      </c>
      <c r="B21" s="6">
        <f t="shared" ref="B21:B47" si="11">C21+F21</f>
        <v>0</v>
      </c>
      <c r="C21" s="6">
        <f t="shared" ref="C21:C47" si="12">SUM(D21:E21)</f>
        <v>0</v>
      </c>
      <c r="D21" s="6"/>
      <c r="E21" s="6"/>
      <c r="F21" s="7"/>
    </row>
    <row r="22" spans="1:6" ht="18" customHeight="1">
      <c r="A22" s="14" t="s">
        <v>71</v>
      </c>
      <c r="B22" s="6">
        <f t="shared" si="11"/>
        <v>0</v>
      </c>
      <c r="C22" s="6">
        <f t="shared" si="12"/>
        <v>0</v>
      </c>
      <c r="D22" s="6"/>
      <c r="E22" s="6"/>
      <c r="F22" s="7"/>
    </row>
    <row r="23" spans="1:6" ht="18" customHeight="1">
      <c r="A23" s="14" t="s">
        <v>72</v>
      </c>
      <c r="B23" s="6">
        <f t="shared" si="11"/>
        <v>0</v>
      </c>
      <c r="C23" s="6">
        <f t="shared" si="12"/>
        <v>0</v>
      </c>
      <c r="D23" s="6"/>
      <c r="E23" s="6"/>
      <c r="F23" s="7"/>
    </row>
    <row r="24" spans="1:6" ht="18" customHeight="1">
      <c r="A24" s="14" t="s">
        <v>73</v>
      </c>
      <c r="B24" s="6">
        <f t="shared" si="11"/>
        <v>0</v>
      </c>
      <c r="C24" s="6">
        <f t="shared" si="12"/>
        <v>0</v>
      </c>
      <c r="D24" s="6"/>
      <c r="E24" s="6"/>
      <c r="F24" s="7"/>
    </row>
    <row r="25" spans="1:6" ht="18" customHeight="1">
      <c r="A25" s="14" t="s">
        <v>74</v>
      </c>
      <c r="B25" s="6">
        <f t="shared" si="11"/>
        <v>0</v>
      </c>
      <c r="C25" s="6">
        <f t="shared" si="12"/>
        <v>0</v>
      </c>
      <c r="D25" s="6"/>
      <c r="E25" s="6"/>
      <c r="F25" s="7"/>
    </row>
    <row r="26" spans="1:6" ht="18" customHeight="1">
      <c r="A26" s="14" t="s">
        <v>75</v>
      </c>
      <c r="B26" s="6">
        <f t="shared" si="11"/>
        <v>0</v>
      </c>
      <c r="C26" s="6">
        <f t="shared" si="12"/>
        <v>0</v>
      </c>
      <c r="D26" s="6"/>
      <c r="E26" s="6"/>
      <c r="F26" s="7"/>
    </row>
    <row r="27" spans="1:6" ht="18" customHeight="1">
      <c r="A27" s="14" t="s">
        <v>76</v>
      </c>
      <c r="B27" s="6">
        <f t="shared" si="11"/>
        <v>0</v>
      </c>
      <c r="C27" s="6">
        <f t="shared" si="12"/>
        <v>0</v>
      </c>
      <c r="D27" s="6"/>
      <c r="E27" s="6"/>
      <c r="F27" s="7"/>
    </row>
    <row r="28" spans="1:6" ht="18" customHeight="1">
      <c r="A28" s="14" t="s">
        <v>77</v>
      </c>
      <c r="B28" s="6">
        <f t="shared" si="11"/>
        <v>0</v>
      </c>
      <c r="C28" s="6">
        <f t="shared" si="12"/>
        <v>0</v>
      </c>
      <c r="D28" s="6"/>
      <c r="E28" s="6"/>
      <c r="F28" s="7"/>
    </row>
    <row r="29" spans="1:6" ht="18" customHeight="1">
      <c r="A29" s="14" t="s">
        <v>78</v>
      </c>
      <c r="B29" s="6">
        <f t="shared" si="11"/>
        <v>0</v>
      </c>
      <c r="C29" s="6">
        <f t="shared" si="12"/>
        <v>0</v>
      </c>
      <c r="D29" s="6"/>
      <c r="E29" s="6"/>
      <c r="F29" s="7"/>
    </row>
    <row r="30" spans="1:6" ht="18" customHeight="1">
      <c r="A30" s="14" t="s">
        <v>79</v>
      </c>
      <c r="B30" s="6">
        <f t="shared" si="11"/>
        <v>0</v>
      </c>
      <c r="C30" s="29">
        <f t="shared" si="12"/>
        <v>0</v>
      </c>
      <c r="D30" s="29"/>
      <c r="E30" s="29"/>
      <c r="F30" s="7"/>
    </row>
    <row r="31" spans="1:6" ht="18" customHeight="1">
      <c r="A31" s="14" t="s">
        <v>80</v>
      </c>
      <c r="B31" s="6">
        <f t="shared" si="11"/>
        <v>0</v>
      </c>
      <c r="C31" s="30">
        <f t="shared" si="12"/>
        <v>0</v>
      </c>
      <c r="D31" s="30"/>
      <c r="E31" s="30"/>
      <c r="F31" s="7"/>
    </row>
    <row r="32" spans="1:6" ht="18" customHeight="1">
      <c r="A32" s="14" t="s">
        <v>81</v>
      </c>
      <c r="B32" s="6">
        <f t="shared" si="11"/>
        <v>0</v>
      </c>
      <c r="C32" s="29">
        <f t="shared" si="12"/>
        <v>0</v>
      </c>
      <c r="D32" s="29"/>
      <c r="E32" s="29"/>
      <c r="F32" s="7"/>
    </row>
    <row r="33" spans="1:6" ht="18" customHeight="1">
      <c r="A33" s="14" t="s">
        <v>82</v>
      </c>
      <c r="B33" s="6">
        <f t="shared" si="11"/>
        <v>0</v>
      </c>
      <c r="C33" s="29">
        <f t="shared" si="12"/>
        <v>0</v>
      </c>
      <c r="D33" s="29"/>
      <c r="E33" s="29"/>
      <c r="F33" s="7"/>
    </row>
    <row r="34" spans="1:6" ht="18" customHeight="1">
      <c r="A34" s="14" t="s">
        <v>83</v>
      </c>
      <c r="B34" s="6">
        <f t="shared" si="11"/>
        <v>0</v>
      </c>
      <c r="C34" s="29">
        <f t="shared" si="12"/>
        <v>0</v>
      </c>
      <c r="D34" s="29"/>
      <c r="E34" s="29"/>
      <c r="F34" s="7"/>
    </row>
    <row r="35" spans="1:6" ht="18" customHeight="1">
      <c r="A35" s="14" t="s">
        <v>84</v>
      </c>
      <c r="B35" s="6">
        <f t="shared" si="11"/>
        <v>0</v>
      </c>
      <c r="C35" s="29">
        <f t="shared" si="12"/>
        <v>0</v>
      </c>
      <c r="D35" s="29"/>
      <c r="E35" s="29"/>
      <c r="F35" s="7"/>
    </row>
    <row r="36" spans="1:6" ht="18" customHeight="1">
      <c r="A36" s="14" t="s">
        <v>85</v>
      </c>
      <c r="B36" s="6">
        <f t="shared" si="11"/>
        <v>0</v>
      </c>
      <c r="C36" s="29">
        <f t="shared" si="12"/>
        <v>0</v>
      </c>
      <c r="D36" s="29"/>
      <c r="E36" s="29"/>
      <c r="F36" s="7"/>
    </row>
    <row r="37" spans="1:6" ht="18" customHeight="1">
      <c r="A37" s="14" t="s">
        <v>86</v>
      </c>
      <c r="B37" s="6">
        <f t="shared" si="11"/>
        <v>0</v>
      </c>
      <c r="C37" s="30">
        <f t="shared" si="12"/>
        <v>0</v>
      </c>
      <c r="D37" s="30"/>
      <c r="E37" s="30"/>
      <c r="F37" s="7"/>
    </row>
    <row r="38" spans="1:6" ht="18" customHeight="1">
      <c r="A38" s="14" t="s">
        <v>87</v>
      </c>
      <c r="B38" s="6">
        <f t="shared" si="11"/>
        <v>0</v>
      </c>
      <c r="C38" s="6">
        <f t="shared" si="12"/>
        <v>0</v>
      </c>
      <c r="D38" s="6"/>
      <c r="E38" s="6"/>
      <c r="F38" s="7"/>
    </row>
    <row r="39" spans="1:6" ht="18" customHeight="1">
      <c r="A39" s="14" t="s">
        <v>88</v>
      </c>
      <c r="B39" s="6">
        <f t="shared" si="11"/>
        <v>0</v>
      </c>
      <c r="C39" s="6">
        <f t="shared" si="12"/>
        <v>0</v>
      </c>
      <c r="D39" s="6"/>
      <c r="E39" s="6"/>
      <c r="F39" s="7"/>
    </row>
    <row r="40" spans="1:6" ht="18" customHeight="1">
      <c r="A40" s="14" t="s">
        <v>89</v>
      </c>
      <c r="B40" s="6">
        <f t="shared" si="11"/>
        <v>0</v>
      </c>
      <c r="C40" s="6">
        <f t="shared" si="12"/>
        <v>0</v>
      </c>
      <c r="D40" s="6"/>
      <c r="E40" s="6"/>
      <c r="F40" s="7"/>
    </row>
    <row r="41" spans="1:6" ht="18" customHeight="1">
      <c r="A41" s="14" t="s">
        <v>90</v>
      </c>
      <c r="B41" s="6">
        <f t="shared" si="11"/>
        <v>0</v>
      </c>
      <c r="C41" s="6">
        <f t="shared" si="12"/>
        <v>0</v>
      </c>
      <c r="D41" s="6"/>
      <c r="E41" s="6"/>
      <c r="F41" s="7"/>
    </row>
    <row r="42" spans="1:6" ht="18" customHeight="1">
      <c r="A42" s="14" t="s">
        <v>91</v>
      </c>
      <c r="B42" s="6">
        <f t="shared" si="11"/>
        <v>0</v>
      </c>
      <c r="C42" s="6">
        <f t="shared" si="12"/>
        <v>0</v>
      </c>
      <c r="D42" s="6"/>
      <c r="E42" s="6"/>
      <c r="F42" s="7"/>
    </row>
    <row r="43" spans="1:6" ht="18" customHeight="1">
      <c r="A43" s="14" t="s">
        <v>92</v>
      </c>
      <c r="B43" s="6">
        <f t="shared" si="11"/>
        <v>0</v>
      </c>
      <c r="C43" s="6">
        <f t="shared" si="12"/>
        <v>0</v>
      </c>
      <c r="D43" s="6"/>
      <c r="E43" s="6"/>
      <c r="F43" s="7"/>
    </row>
    <row r="44" spans="1:6" ht="18" customHeight="1">
      <c r="A44" s="14" t="s">
        <v>93</v>
      </c>
      <c r="B44" s="6">
        <f t="shared" si="11"/>
        <v>0</v>
      </c>
      <c r="C44" s="6">
        <f t="shared" si="12"/>
        <v>0</v>
      </c>
      <c r="D44" s="6"/>
      <c r="E44" s="6"/>
      <c r="F44" s="7"/>
    </row>
    <row r="45" spans="1:6" ht="18" customHeight="1">
      <c r="A45" s="14" t="s">
        <v>94</v>
      </c>
      <c r="B45" s="6">
        <f t="shared" si="11"/>
        <v>0</v>
      </c>
      <c r="C45" s="6">
        <f t="shared" si="12"/>
        <v>0</v>
      </c>
      <c r="D45" s="6"/>
      <c r="E45" s="6"/>
      <c r="F45" s="7"/>
    </row>
    <row r="46" spans="1:6" ht="18" customHeight="1">
      <c r="A46" s="14" t="s">
        <v>95</v>
      </c>
      <c r="B46" s="6">
        <f t="shared" si="11"/>
        <v>0</v>
      </c>
      <c r="C46" s="6">
        <f t="shared" si="12"/>
        <v>0</v>
      </c>
      <c r="D46" s="6"/>
      <c r="E46" s="6"/>
      <c r="F46" s="7"/>
    </row>
    <row r="47" spans="1:6" ht="18" customHeight="1">
      <c r="A47" s="14" t="s">
        <v>96</v>
      </c>
      <c r="B47" s="6">
        <f t="shared" si="11"/>
        <v>0</v>
      </c>
      <c r="C47" s="6">
        <f t="shared" si="12"/>
        <v>0</v>
      </c>
      <c r="D47" s="6"/>
      <c r="E47" s="6"/>
      <c r="F47" s="7"/>
    </row>
    <row r="48" spans="1:6" ht="18" customHeight="1">
      <c r="A48" s="13" t="s">
        <v>97</v>
      </c>
      <c r="B48" s="6">
        <f t="shared" ref="B48" si="13">SUM(B49:B59)</f>
        <v>375</v>
      </c>
      <c r="C48" s="6">
        <f t="shared" ref="C48" si="14">SUM(C49:C59)</f>
        <v>375</v>
      </c>
      <c r="D48" s="6">
        <f t="shared" ref="D48" si="15">SUM(D49:D59)</f>
        <v>375</v>
      </c>
      <c r="E48" s="6">
        <f t="shared" ref="E48" si="16">SUM(E49:E59)</f>
        <v>0</v>
      </c>
      <c r="F48" s="7">
        <f t="shared" ref="F48" si="17">SUM(F49:F59)</f>
        <v>0</v>
      </c>
    </row>
    <row r="49" spans="1:6" ht="18" customHeight="1">
      <c r="A49" s="14" t="s">
        <v>98</v>
      </c>
      <c r="B49" s="6">
        <f t="shared" ref="B49:B59" si="18">C49+F49</f>
        <v>0</v>
      </c>
      <c r="C49" s="6">
        <f t="shared" ref="C49:C59" si="19">SUM(D49:E49)</f>
        <v>0</v>
      </c>
      <c r="D49" s="6"/>
      <c r="E49" s="6"/>
      <c r="F49" s="7"/>
    </row>
    <row r="50" spans="1:6" ht="18" customHeight="1">
      <c r="A50" s="14" t="s">
        <v>99</v>
      </c>
      <c r="B50" s="6">
        <f t="shared" si="18"/>
        <v>375</v>
      </c>
      <c r="C50" s="6">
        <f t="shared" si="19"/>
        <v>375</v>
      </c>
      <c r="D50" s="6">
        <v>375</v>
      </c>
      <c r="E50" s="6"/>
      <c r="F50" s="7"/>
    </row>
    <row r="51" spans="1:6" ht="18" customHeight="1">
      <c r="A51" s="14" t="s">
        <v>100</v>
      </c>
      <c r="B51" s="6">
        <f t="shared" si="18"/>
        <v>0</v>
      </c>
      <c r="C51" s="6">
        <f t="shared" si="19"/>
        <v>0</v>
      </c>
      <c r="D51" s="6"/>
      <c r="E51" s="6"/>
      <c r="F51" s="7"/>
    </row>
    <row r="52" spans="1:6" ht="18" customHeight="1">
      <c r="A52" s="14" t="s">
        <v>101</v>
      </c>
      <c r="B52" s="6">
        <f t="shared" si="18"/>
        <v>0</v>
      </c>
      <c r="C52" s="6">
        <f t="shared" si="19"/>
        <v>0</v>
      </c>
      <c r="D52" s="6"/>
      <c r="E52" s="6"/>
      <c r="F52" s="7"/>
    </row>
    <row r="53" spans="1:6" ht="18" customHeight="1">
      <c r="A53" s="14" t="s">
        <v>102</v>
      </c>
      <c r="B53" s="6">
        <f t="shared" si="18"/>
        <v>0</v>
      </c>
      <c r="C53" s="6">
        <f t="shared" si="19"/>
        <v>0</v>
      </c>
      <c r="D53" s="6"/>
      <c r="E53" s="6"/>
      <c r="F53" s="7"/>
    </row>
    <row r="54" spans="1:6" ht="18" customHeight="1">
      <c r="A54" s="14" t="s">
        <v>103</v>
      </c>
      <c r="B54" s="6">
        <f t="shared" si="18"/>
        <v>0</v>
      </c>
      <c r="C54" s="6">
        <f t="shared" si="19"/>
        <v>0</v>
      </c>
      <c r="D54" s="6"/>
      <c r="E54" s="6"/>
      <c r="F54" s="7"/>
    </row>
    <row r="55" spans="1:6" ht="18" customHeight="1">
      <c r="A55" s="14" t="s">
        <v>104</v>
      </c>
      <c r="B55" s="6">
        <f t="shared" si="18"/>
        <v>0</v>
      </c>
      <c r="C55" s="6">
        <f t="shared" si="19"/>
        <v>0</v>
      </c>
      <c r="D55" s="6"/>
      <c r="E55" s="6"/>
      <c r="F55" s="7"/>
    </row>
    <row r="56" spans="1:6" ht="18" customHeight="1">
      <c r="A56" s="14" t="s">
        <v>105</v>
      </c>
      <c r="B56" s="6">
        <f t="shared" si="18"/>
        <v>0</v>
      </c>
      <c r="C56" s="30">
        <f t="shared" si="19"/>
        <v>0</v>
      </c>
      <c r="D56" s="30"/>
      <c r="E56" s="30"/>
      <c r="F56" s="7"/>
    </row>
    <row r="57" spans="1:6" ht="18" customHeight="1">
      <c r="A57" s="14" t="s">
        <v>106</v>
      </c>
      <c r="B57" s="6">
        <f t="shared" si="18"/>
        <v>0</v>
      </c>
      <c r="C57" s="6">
        <f t="shared" si="19"/>
        <v>0</v>
      </c>
      <c r="D57" s="6"/>
      <c r="E57" s="6"/>
      <c r="F57" s="7"/>
    </row>
    <row r="58" spans="1:6" ht="18" customHeight="1">
      <c r="A58" s="14" t="s">
        <v>107</v>
      </c>
      <c r="B58" s="6">
        <f t="shared" si="18"/>
        <v>0</v>
      </c>
      <c r="C58" s="30">
        <f t="shared" si="19"/>
        <v>0</v>
      </c>
      <c r="D58" s="30"/>
      <c r="E58" s="30"/>
      <c r="F58" s="7"/>
    </row>
    <row r="59" spans="1:6" ht="18" customHeight="1">
      <c r="A59" s="14" t="s">
        <v>108</v>
      </c>
      <c r="B59" s="6">
        <f t="shared" si="18"/>
        <v>0</v>
      </c>
      <c r="C59" s="6">
        <f t="shared" si="19"/>
        <v>0</v>
      </c>
      <c r="D59" s="6"/>
      <c r="E59" s="6"/>
      <c r="F59" s="7"/>
    </row>
    <row r="60" spans="1:6" ht="18" customHeight="1">
      <c r="A60" s="17" t="s">
        <v>109</v>
      </c>
      <c r="B60" s="6">
        <f t="shared" ref="B60:F60" si="20">SUM(B61:B64)</f>
        <v>0</v>
      </c>
      <c r="C60" s="6">
        <f t="shared" si="20"/>
        <v>0</v>
      </c>
      <c r="D60" s="6">
        <f t="shared" si="20"/>
        <v>0</v>
      </c>
      <c r="E60" s="6">
        <f t="shared" si="20"/>
        <v>0</v>
      </c>
      <c r="F60" s="7">
        <f t="shared" si="20"/>
        <v>0</v>
      </c>
    </row>
    <row r="61" spans="1:6" ht="18" customHeight="1">
      <c r="A61" s="14" t="s">
        <v>110</v>
      </c>
      <c r="B61" s="6">
        <f t="shared" ref="B61:B64" si="21">C61+F61</f>
        <v>0</v>
      </c>
      <c r="C61" s="30">
        <f t="shared" ref="C61:C64" si="22">SUM(D61:E61)</f>
        <v>0</v>
      </c>
      <c r="D61" s="30"/>
      <c r="E61" s="30"/>
      <c r="F61" s="7"/>
    </row>
    <row r="62" spans="1:6" ht="18" customHeight="1">
      <c r="A62" s="14" t="s">
        <v>111</v>
      </c>
      <c r="B62" s="6">
        <f t="shared" si="21"/>
        <v>0</v>
      </c>
      <c r="C62" s="30">
        <f t="shared" si="22"/>
        <v>0</v>
      </c>
      <c r="D62" s="30"/>
      <c r="E62" s="30"/>
      <c r="F62" s="7"/>
    </row>
    <row r="63" spans="1:6" ht="18" customHeight="1">
      <c r="A63" s="14" t="s">
        <v>112</v>
      </c>
      <c r="B63" s="6">
        <f t="shared" si="21"/>
        <v>0</v>
      </c>
      <c r="C63" s="30">
        <f t="shared" si="22"/>
        <v>0</v>
      </c>
      <c r="D63" s="30"/>
      <c r="E63" s="30"/>
      <c r="F63" s="7"/>
    </row>
    <row r="64" spans="1:6" ht="18" customHeight="1">
      <c r="A64" s="14" t="s">
        <v>113</v>
      </c>
      <c r="B64" s="6">
        <f t="shared" si="21"/>
        <v>0</v>
      </c>
      <c r="C64" s="30">
        <f t="shared" si="22"/>
        <v>0</v>
      </c>
      <c r="D64" s="30"/>
      <c r="E64" s="30"/>
      <c r="F64" s="7"/>
    </row>
    <row r="65" spans="1:6" ht="27">
      <c r="A65" s="13" t="s">
        <v>114</v>
      </c>
      <c r="B65" s="6">
        <f t="shared" ref="B65" si="23">SUM(B66:B77)</f>
        <v>0</v>
      </c>
      <c r="C65" s="29">
        <f t="shared" ref="C65" si="24">SUM(C66:C77)</f>
        <v>0</v>
      </c>
      <c r="D65" s="29">
        <f t="shared" ref="D65" si="25">SUM(D66:D77)</f>
        <v>0</v>
      </c>
      <c r="E65" s="29">
        <f t="shared" ref="E65" si="26">SUM(E66:E77)</f>
        <v>0</v>
      </c>
      <c r="F65" s="7">
        <f t="shared" ref="F65" si="27">SUM(F66:F77)</f>
        <v>0</v>
      </c>
    </row>
    <row r="66" spans="1:6" ht="18" customHeight="1">
      <c r="A66" s="14" t="s">
        <v>115</v>
      </c>
      <c r="B66" s="6">
        <f t="shared" ref="B66:B70" si="28">C66+F66</f>
        <v>0</v>
      </c>
      <c r="C66" s="30">
        <f t="shared" ref="C66:C70" si="29">SUM(D66:E66)</f>
        <v>0</v>
      </c>
      <c r="D66" s="30"/>
      <c r="E66" s="30"/>
      <c r="F66" s="7"/>
    </row>
    <row r="67" spans="1:6" ht="18" customHeight="1">
      <c r="A67" s="14" t="s">
        <v>116</v>
      </c>
      <c r="B67" s="6">
        <f t="shared" si="28"/>
        <v>0</v>
      </c>
      <c r="C67" s="30">
        <f t="shared" si="29"/>
        <v>0</v>
      </c>
      <c r="D67" s="30"/>
      <c r="E67" s="30"/>
      <c r="F67" s="7"/>
    </row>
    <row r="68" spans="1:6" ht="18" customHeight="1">
      <c r="A68" s="14" t="s">
        <v>117</v>
      </c>
      <c r="B68" s="6">
        <f t="shared" si="28"/>
        <v>0</v>
      </c>
      <c r="C68" s="30">
        <f t="shared" si="29"/>
        <v>0</v>
      </c>
      <c r="D68" s="30"/>
      <c r="E68" s="30"/>
      <c r="F68" s="7"/>
    </row>
    <row r="69" spans="1:6" ht="18" customHeight="1">
      <c r="A69" s="14" t="s">
        <v>118</v>
      </c>
      <c r="B69" s="6">
        <f t="shared" si="28"/>
        <v>0</v>
      </c>
      <c r="C69" s="30">
        <f t="shared" si="29"/>
        <v>0</v>
      </c>
      <c r="D69" s="30"/>
      <c r="E69" s="30"/>
      <c r="F69" s="7"/>
    </row>
    <row r="70" spans="1:6" ht="18" customHeight="1">
      <c r="A70" s="14" t="s">
        <v>119</v>
      </c>
      <c r="B70" s="6">
        <f t="shared" si="28"/>
        <v>0</v>
      </c>
      <c r="C70" s="30">
        <f t="shared" si="29"/>
        <v>0</v>
      </c>
      <c r="D70" s="30"/>
      <c r="E70" s="30"/>
      <c r="F70" s="7"/>
    </row>
    <row r="71" spans="1:6" ht="18" customHeight="1">
      <c r="A71" s="14" t="s">
        <v>120</v>
      </c>
      <c r="B71" s="6">
        <f t="shared" ref="B71:B77" si="30">C71+F71</f>
        <v>0</v>
      </c>
      <c r="C71" s="30">
        <f t="shared" ref="C71:C77" si="31">SUM(D71:E71)</f>
        <v>0</v>
      </c>
      <c r="D71" s="30"/>
      <c r="E71" s="30"/>
      <c r="F71" s="7"/>
    </row>
    <row r="72" spans="1:6" ht="18" customHeight="1">
      <c r="A72" s="14" t="s">
        <v>121</v>
      </c>
      <c r="B72" s="6">
        <f t="shared" si="30"/>
        <v>0</v>
      </c>
      <c r="C72" s="30">
        <f t="shared" si="31"/>
        <v>0</v>
      </c>
      <c r="D72" s="30"/>
      <c r="E72" s="30"/>
      <c r="F72" s="7"/>
    </row>
    <row r="73" spans="1:6" ht="18" customHeight="1">
      <c r="A73" s="14" t="s">
        <v>122</v>
      </c>
      <c r="B73" s="6">
        <f t="shared" si="30"/>
        <v>0</v>
      </c>
      <c r="C73" s="30">
        <f t="shared" si="31"/>
        <v>0</v>
      </c>
      <c r="D73" s="30"/>
      <c r="E73" s="30"/>
      <c r="F73" s="7"/>
    </row>
    <row r="74" spans="1:6" ht="18" customHeight="1">
      <c r="A74" s="14" t="s">
        <v>123</v>
      </c>
      <c r="B74" s="6">
        <f t="shared" si="30"/>
        <v>0</v>
      </c>
      <c r="C74" s="30">
        <f t="shared" si="31"/>
        <v>0</v>
      </c>
      <c r="D74" s="30"/>
      <c r="E74" s="30"/>
      <c r="F74" s="7"/>
    </row>
    <row r="75" spans="1:6" ht="18" customHeight="1">
      <c r="A75" s="14" t="s">
        <v>124</v>
      </c>
      <c r="B75" s="6">
        <f t="shared" si="30"/>
        <v>0</v>
      </c>
      <c r="C75" s="30">
        <f t="shared" si="31"/>
        <v>0</v>
      </c>
      <c r="D75" s="30"/>
      <c r="E75" s="30"/>
      <c r="F75" s="7"/>
    </row>
    <row r="76" spans="1:6" ht="18" customHeight="1">
      <c r="A76" s="14" t="s">
        <v>125</v>
      </c>
      <c r="B76" s="6">
        <f t="shared" si="30"/>
        <v>0</v>
      </c>
      <c r="C76" s="30">
        <f t="shared" si="31"/>
        <v>0</v>
      </c>
      <c r="D76" s="30"/>
      <c r="E76" s="30"/>
      <c r="F76" s="7"/>
    </row>
    <row r="77" spans="1:6" ht="18" customHeight="1">
      <c r="A77" s="14" t="s">
        <v>126</v>
      </c>
      <c r="B77" s="6">
        <f t="shared" si="30"/>
        <v>0</v>
      </c>
      <c r="C77" s="30">
        <f t="shared" si="31"/>
        <v>0</v>
      </c>
      <c r="D77" s="30"/>
      <c r="E77" s="30"/>
      <c r="F77" s="7"/>
    </row>
    <row r="78" spans="1:6" ht="18" customHeight="1">
      <c r="A78" s="13" t="s">
        <v>127</v>
      </c>
      <c r="B78" s="6">
        <f t="shared" ref="B78" si="32">SUM(B79:B94)</f>
        <v>0</v>
      </c>
      <c r="C78" s="29">
        <f t="shared" ref="C78" si="33">SUM(C79:C94)</f>
        <v>0</v>
      </c>
      <c r="D78" s="29">
        <f t="shared" ref="D78" si="34">SUM(D79:D94)</f>
        <v>0</v>
      </c>
      <c r="E78" s="29">
        <f t="shared" ref="E78" si="35">SUM(E79:E94)</f>
        <v>0</v>
      </c>
      <c r="F78" s="7">
        <f t="shared" ref="F78" si="36">SUM(F79:F94)</f>
        <v>0</v>
      </c>
    </row>
    <row r="79" spans="1:6" ht="18" customHeight="1">
      <c r="A79" s="14" t="s">
        <v>115</v>
      </c>
      <c r="B79" s="6">
        <f t="shared" ref="B79:B94" si="37">C79+F79</f>
        <v>0</v>
      </c>
      <c r="C79" s="30">
        <f t="shared" ref="C79:C94" si="38">SUM(D79:E79)</f>
        <v>0</v>
      </c>
      <c r="D79" s="30"/>
      <c r="E79" s="30"/>
      <c r="F79" s="7"/>
    </row>
    <row r="80" spans="1:6" ht="18" customHeight="1">
      <c r="A80" s="14" t="s">
        <v>116</v>
      </c>
      <c r="B80" s="6">
        <f t="shared" si="37"/>
        <v>0</v>
      </c>
      <c r="C80" s="30">
        <f t="shared" si="38"/>
        <v>0</v>
      </c>
      <c r="D80" s="30"/>
      <c r="E80" s="30"/>
      <c r="F80" s="7"/>
    </row>
    <row r="81" spans="1:6" ht="18" customHeight="1">
      <c r="A81" s="14" t="s">
        <v>117</v>
      </c>
      <c r="B81" s="6">
        <f t="shared" si="37"/>
        <v>0</v>
      </c>
      <c r="C81" s="30">
        <f t="shared" si="38"/>
        <v>0</v>
      </c>
      <c r="D81" s="30"/>
      <c r="E81" s="30"/>
      <c r="F81" s="7"/>
    </row>
    <row r="82" spans="1:6" ht="18" customHeight="1">
      <c r="A82" s="14" t="s">
        <v>118</v>
      </c>
      <c r="B82" s="6">
        <f t="shared" si="37"/>
        <v>0</v>
      </c>
      <c r="C82" s="30">
        <f t="shared" si="38"/>
        <v>0</v>
      </c>
      <c r="D82" s="30"/>
      <c r="E82" s="30"/>
      <c r="F82" s="7"/>
    </row>
    <row r="83" spans="1:6" ht="18" customHeight="1">
      <c r="A83" s="14" t="s">
        <v>119</v>
      </c>
      <c r="B83" s="6">
        <f t="shared" si="37"/>
        <v>0</v>
      </c>
      <c r="C83" s="30">
        <f t="shared" si="38"/>
        <v>0</v>
      </c>
      <c r="D83" s="30"/>
      <c r="E83" s="30"/>
      <c r="F83" s="7"/>
    </row>
    <row r="84" spans="1:6" ht="18" customHeight="1">
      <c r="A84" s="14" t="s">
        <v>120</v>
      </c>
      <c r="B84" s="6">
        <f t="shared" si="37"/>
        <v>0</v>
      </c>
      <c r="C84" s="30">
        <f t="shared" si="38"/>
        <v>0</v>
      </c>
      <c r="D84" s="30"/>
      <c r="E84" s="30"/>
      <c r="F84" s="7"/>
    </row>
    <row r="85" spans="1:6" ht="18" customHeight="1">
      <c r="A85" s="14" t="s">
        <v>121</v>
      </c>
      <c r="B85" s="6">
        <f t="shared" si="37"/>
        <v>0</v>
      </c>
      <c r="C85" s="30">
        <f t="shared" si="38"/>
        <v>0</v>
      </c>
      <c r="D85" s="30"/>
      <c r="E85" s="30"/>
      <c r="F85" s="7"/>
    </row>
    <row r="86" spans="1:6" ht="18" customHeight="1">
      <c r="A86" s="14" t="s">
        <v>128</v>
      </c>
      <c r="B86" s="6">
        <f t="shared" si="37"/>
        <v>0</v>
      </c>
      <c r="C86" s="30">
        <f t="shared" si="38"/>
        <v>0</v>
      </c>
      <c r="D86" s="30"/>
      <c r="E86" s="30"/>
      <c r="F86" s="7"/>
    </row>
    <row r="87" spans="1:6" ht="18" customHeight="1">
      <c r="A87" s="14" t="s">
        <v>129</v>
      </c>
      <c r="B87" s="6">
        <f t="shared" si="37"/>
        <v>0</v>
      </c>
      <c r="C87" s="30">
        <f t="shared" si="38"/>
        <v>0</v>
      </c>
      <c r="D87" s="30"/>
      <c r="E87" s="30"/>
      <c r="F87" s="7"/>
    </row>
    <row r="88" spans="1:6" ht="18" customHeight="1">
      <c r="A88" s="14" t="s">
        <v>130</v>
      </c>
      <c r="B88" s="6">
        <f t="shared" si="37"/>
        <v>0</v>
      </c>
      <c r="C88" s="30">
        <f t="shared" si="38"/>
        <v>0</v>
      </c>
      <c r="D88" s="30"/>
      <c r="E88" s="30"/>
      <c r="F88" s="7"/>
    </row>
    <row r="89" spans="1:6" ht="18" customHeight="1">
      <c r="A89" s="14" t="s">
        <v>131</v>
      </c>
      <c r="B89" s="6">
        <f t="shared" si="37"/>
        <v>0</v>
      </c>
      <c r="C89" s="30">
        <f t="shared" si="38"/>
        <v>0</v>
      </c>
      <c r="D89" s="30"/>
      <c r="E89" s="30"/>
      <c r="F89" s="7"/>
    </row>
    <row r="90" spans="1:6" ht="18" customHeight="1">
      <c r="A90" s="14" t="s">
        <v>122</v>
      </c>
      <c r="B90" s="6">
        <f t="shared" si="37"/>
        <v>0</v>
      </c>
      <c r="C90" s="30">
        <f t="shared" si="38"/>
        <v>0</v>
      </c>
      <c r="D90" s="30"/>
      <c r="E90" s="30"/>
      <c r="F90" s="7"/>
    </row>
    <row r="91" spans="1:6" ht="18" customHeight="1">
      <c r="A91" s="14" t="s">
        <v>123</v>
      </c>
      <c r="B91" s="6">
        <f t="shared" si="37"/>
        <v>0</v>
      </c>
      <c r="C91" s="30">
        <f t="shared" si="38"/>
        <v>0</v>
      </c>
      <c r="D91" s="30"/>
      <c r="E91" s="30"/>
      <c r="F91" s="7"/>
    </row>
    <row r="92" spans="1:6" ht="18" customHeight="1">
      <c r="A92" s="14" t="s">
        <v>124</v>
      </c>
      <c r="B92" s="6">
        <f t="shared" si="37"/>
        <v>0</v>
      </c>
      <c r="C92" s="30">
        <f t="shared" si="38"/>
        <v>0</v>
      </c>
      <c r="D92" s="30"/>
      <c r="E92" s="30"/>
      <c r="F92" s="7"/>
    </row>
    <row r="93" spans="1:6" ht="18" customHeight="1">
      <c r="A93" s="14" t="s">
        <v>125</v>
      </c>
      <c r="B93" s="6">
        <f t="shared" si="37"/>
        <v>0</v>
      </c>
      <c r="C93" s="30">
        <f t="shared" si="38"/>
        <v>0</v>
      </c>
      <c r="D93" s="30"/>
      <c r="E93" s="30"/>
      <c r="F93" s="7"/>
    </row>
    <row r="94" spans="1:6" ht="18" customHeight="1">
      <c r="A94" s="14" t="s">
        <v>132</v>
      </c>
      <c r="B94" s="6">
        <f t="shared" si="37"/>
        <v>0</v>
      </c>
      <c r="C94" s="30">
        <f t="shared" si="38"/>
        <v>0</v>
      </c>
      <c r="D94" s="30"/>
      <c r="E94" s="30"/>
      <c r="F94" s="7"/>
    </row>
    <row r="95" spans="1:6" ht="27">
      <c r="A95" s="13" t="s">
        <v>133</v>
      </c>
      <c r="B95" s="6">
        <f t="shared" ref="B95" si="39">SUM(B96:B97)</f>
        <v>0</v>
      </c>
      <c r="C95" s="6">
        <f t="shared" ref="C95" si="40">SUM(C96:C97)</f>
        <v>0</v>
      </c>
      <c r="D95" s="6">
        <f t="shared" ref="D95" si="41">SUM(D96:D97)</f>
        <v>0</v>
      </c>
      <c r="E95" s="6">
        <f t="shared" ref="E95" si="42">SUM(E96:E97)</f>
        <v>0</v>
      </c>
      <c r="F95" s="7">
        <f t="shared" ref="F95" si="43">SUM(F96:F97)</f>
        <v>0</v>
      </c>
    </row>
    <row r="96" spans="1:6" ht="18" customHeight="1">
      <c r="A96" s="14" t="s">
        <v>134</v>
      </c>
      <c r="B96" s="6">
        <f t="shared" ref="B96:B97" si="44">C96+F96</f>
        <v>0</v>
      </c>
      <c r="C96" s="6">
        <f t="shared" ref="C96:C97" si="45">SUM(D96:E96)</f>
        <v>0</v>
      </c>
      <c r="D96" s="6"/>
      <c r="E96" s="6"/>
      <c r="F96" s="7"/>
    </row>
    <row r="97" spans="1:6" ht="18" customHeight="1">
      <c r="A97" s="14" t="s">
        <v>135</v>
      </c>
      <c r="B97" s="6">
        <f t="shared" si="44"/>
        <v>0</v>
      </c>
      <c r="C97" s="6">
        <f t="shared" si="45"/>
        <v>0</v>
      </c>
      <c r="D97" s="6"/>
      <c r="E97" s="6"/>
      <c r="F97" s="7"/>
    </row>
    <row r="98" spans="1:6" ht="18" customHeight="1">
      <c r="A98" s="17" t="s">
        <v>136</v>
      </c>
      <c r="B98" s="6">
        <f t="shared" ref="B98" si="46">SUM(B99:B103)</f>
        <v>0</v>
      </c>
      <c r="C98" s="6">
        <f t="shared" ref="C98" si="47">SUM(C99:C103)</f>
        <v>0</v>
      </c>
      <c r="D98" s="6">
        <f t="shared" ref="D98" si="48">SUM(D99:D103)</f>
        <v>0</v>
      </c>
      <c r="E98" s="6">
        <f t="shared" ref="E98" si="49">SUM(E99:E103)</f>
        <v>0</v>
      </c>
      <c r="F98" s="7">
        <f t="shared" ref="F98" si="50">SUM(F99:F103)</f>
        <v>0</v>
      </c>
    </row>
    <row r="99" spans="1:6" ht="18" customHeight="1">
      <c r="A99" s="14" t="s">
        <v>134</v>
      </c>
      <c r="B99" s="6">
        <f>C99+F99</f>
        <v>0</v>
      </c>
      <c r="C99" s="30">
        <f>SUM(D99:E99)</f>
        <v>0</v>
      </c>
      <c r="D99" s="30"/>
      <c r="E99" s="30"/>
      <c r="F99" s="7"/>
    </row>
    <row r="100" spans="1:6" ht="18" customHeight="1">
      <c r="A100" s="14" t="s">
        <v>137</v>
      </c>
      <c r="B100" s="6">
        <f>C100+F100</f>
        <v>0</v>
      </c>
      <c r="C100" s="30">
        <f>SUM(D100:E100)</f>
        <v>0</v>
      </c>
      <c r="D100" s="30"/>
      <c r="E100" s="30"/>
      <c r="F100" s="7"/>
    </row>
    <row r="101" spans="1:6" ht="18" customHeight="1">
      <c r="A101" s="14" t="s">
        <v>138</v>
      </c>
      <c r="B101" s="6">
        <f>C101+F101</f>
        <v>0</v>
      </c>
      <c r="C101" s="30">
        <f>SUM(D101:E101)</f>
        <v>0</v>
      </c>
      <c r="D101" s="30"/>
      <c r="E101" s="30"/>
      <c r="F101" s="7"/>
    </row>
    <row r="102" spans="1:6" ht="18" customHeight="1">
      <c r="A102" s="14" t="s">
        <v>139</v>
      </c>
      <c r="B102" s="6">
        <f>C102+F102</f>
        <v>0</v>
      </c>
      <c r="C102" s="30">
        <f>SUM(D102:E102)</f>
        <v>0</v>
      </c>
      <c r="D102" s="30"/>
      <c r="E102" s="30"/>
      <c r="F102" s="7"/>
    </row>
    <row r="103" spans="1:6" ht="18" customHeight="1">
      <c r="A103" s="14" t="s">
        <v>135</v>
      </c>
      <c r="B103" s="6">
        <f>C103+F103</f>
        <v>0</v>
      </c>
      <c r="C103" s="30">
        <f>SUM(D103:E103)</f>
        <v>0</v>
      </c>
      <c r="D103" s="30"/>
      <c r="E103" s="30"/>
      <c r="F103" s="7"/>
    </row>
    <row r="104" spans="1:6" ht="18" customHeight="1">
      <c r="A104" s="17" t="s">
        <v>140</v>
      </c>
      <c r="B104" s="6">
        <f t="shared" ref="B104" si="51">SUM(B105:B106)</f>
        <v>0</v>
      </c>
      <c r="C104" s="6">
        <f t="shared" ref="C104" si="52">SUM(C105:C106)</f>
        <v>0</v>
      </c>
      <c r="D104" s="6">
        <f t="shared" ref="D104" si="53">SUM(D105:D106)</f>
        <v>0</v>
      </c>
      <c r="E104" s="6">
        <f t="shared" ref="E104" si="54">SUM(E105:E106)</f>
        <v>0</v>
      </c>
      <c r="F104" s="7">
        <f t="shared" ref="F104" si="55">SUM(F105:F106)</f>
        <v>0</v>
      </c>
    </row>
    <row r="105" spans="1:6" ht="18" customHeight="1">
      <c r="A105" s="14" t="s">
        <v>141</v>
      </c>
      <c r="B105" s="6">
        <f t="shared" ref="B105:B106" si="56">C105+F105</f>
        <v>0</v>
      </c>
      <c r="C105" s="6">
        <f t="shared" ref="C105:C106" si="57">SUM(D105:E105)</f>
        <v>0</v>
      </c>
      <c r="D105" s="6"/>
      <c r="E105" s="6"/>
      <c r="F105" s="7"/>
    </row>
    <row r="106" spans="1:6" ht="18" customHeight="1">
      <c r="A106" s="14" t="s">
        <v>142</v>
      </c>
      <c r="B106" s="6">
        <f t="shared" si="56"/>
        <v>0</v>
      </c>
      <c r="C106" s="30">
        <f t="shared" si="57"/>
        <v>0</v>
      </c>
      <c r="D106" s="30"/>
      <c r="E106" s="30"/>
      <c r="F106" s="7"/>
    </row>
    <row r="107" spans="1:6" ht="18" customHeight="1">
      <c r="A107" s="13" t="s">
        <v>143</v>
      </c>
      <c r="B107" s="6">
        <f t="shared" ref="B107" si="58">SUM(B108:B111)</f>
        <v>0</v>
      </c>
      <c r="C107" s="6">
        <f t="shared" ref="C107" si="59">SUM(C108:C111)</f>
        <v>0</v>
      </c>
      <c r="D107" s="6">
        <f t="shared" ref="D107" si="60">SUM(D108:D111)</f>
        <v>0</v>
      </c>
      <c r="E107" s="6">
        <f t="shared" ref="E107" si="61">SUM(E108:E111)</f>
        <v>0</v>
      </c>
      <c r="F107" s="7">
        <f t="shared" ref="F107" si="62">SUM(F108:F111)</f>
        <v>0</v>
      </c>
    </row>
    <row r="108" spans="1:6" ht="18" customHeight="1">
      <c r="A108" s="14" t="s">
        <v>144</v>
      </c>
      <c r="B108" s="6">
        <f>C108+F108</f>
        <v>0</v>
      </c>
      <c r="C108" s="30">
        <f>SUM(D108:E108)</f>
        <v>0</v>
      </c>
      <c r="D108" s="30"/>
      <c r="E108" s="30"/>
      <c r="F108" s="7"/>
    </row>
    <row r="109" spans="1:6" ht="18" customHeight="1">
      <c r="A109" s="14" t="s">
        <v>145</v>
      </c>
      <c r="B109" s="6">
        <f>C109+F109</f>
        <v>0</v>
      </c>
      <c r="C109" s="30">
        <f>SUM(D109:E109)</f>
        <v>0</v>
      </c>
      <c r="D109" s="30"/>
      <c r="E109" s="30"/>
      <c r="F109" s="7"/>
    </row>
    <row r="110" spans="1:6" ht="27">
      <c r="A110" s="14" t="s">
        <v>146</v>
      </c>
      <c r="B110" s="6">
        <f>C110+F110</f>
        <v>0</v>
      </c>
      <c r="C110" s="30">
        <f>SUM(D110:E110)</f>
        <v>0</v>
      </c>
      <c r="D110" s="30"/>
      <c r="E110" s="30"/>
      <c r="F110" s="7"/>
    </row>
    <row r="111" spans="1:6" ht="18" customHeight="1">
      <c r="A111" s="14" t="s">
        <v>147</v>
      </c>
      <c r="B111" s="6">
        <f>C111+F111</f>
        <v>0</v>
      </c>
      <c r="C111" s="30">
        <f>SUM(D111:E111)</f>
        <v>0</v>
      </c>
      <c r="D111" s="30"/>
      <c r="E111" s="30"/>
      <c r="F111" s="7"/>
    </row>
    <row r="112" spans="1:6" ht="23.25" customHeight="1">
      <c r="A112" s="18" t="s">
        <v>28</v>
      </c>
      <c r="B112" s="6">
        <f t="shared" ref="B112:F112" si="63">B6+B20+B48+B60+B65+B78+B95+B98+B104+B107</f>
        <v>2335</v>
      </c>
      <c r="C112" s="6">
        <f t="shared" si="63"/>
        <v>2335</v>
      </c>
      <c r="D112" s="6">
        <f t="shared" si="63"/>
        <v>2335</v>
      </c>
      <c r="E112" s="6">
        <f t="shared" si="63"/>
        <v>0</v>
      </c>
      <c r="F112" s="7">
        <f t="shared" si="63"/>
        <v>0</v>
      </c>
    </row>
    <row r="113" spans="1:6">
      <c r="A113" s="47" t="s">
        <v>148</v>
      </c>
      <c r="B113" s="47"/>
      <c r="C113" s="47"/>
      <c r="D113" s="47"/>
      <c r="E113" s="47"/>
      <c r="F113" s="47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3"/>
  <sheetViews>
    <sheetView showZeros="0" topLeftCell="A43" workbookViewId="0">
      <selection activeCell="F70" sqref="F70"/>
    </sheetView>
  </sheetViews>
  <sheetFormatPr defaultColWidth="9" defaultRowHeight="13.5"/>
  <cols>
    <col min="1" max="1" width="36.625" customWidth="1"/>
    <col min="2" max="2" width="11.125" customWidth="1"/>
    <col min="3" max="3" width="11.375" customWidth="1"/>
    <col min="5" max="5" width="8.5" customWidth="1"/>
    <col min="6" max="6" width="11" customWidth="1"/>
  </cols>
  <sheetData>
    <row r="1" spans="1:6" ht="25.5">
      <c r="A1" s="45" t="s">
        <v>53</v>
      </c>
      <c r="B1" s="45"/>
      <c r="C1" s="45"/>
      <c r="D1" s="45"/>
      <c r="E1" s="45"/>
      <c r="F1" s="45"/>
    </row>
    <row r="2" spans="1:6">
      <c r="A2" s="11"/>
      <c r="E2" s="39" t="s">
        <v>1</v>
      </c>
      <c r="F2" s="39"/>
    </row>
    <row r="3" spans="1:6">
      <c r="A3" s="40" t="s">
        <v>54</v>
      </c>
      <c r="B3" s="48" t="s">
        <v>24</v>
      </c>
      <c r="C3" s="46" t="s">
        <v>40</v>
      </c>
      <c r="D3" s="46"/>
      <c r="E3" s="46"/>
      <c r="F3" s="40" t="s">
        <v>41</v>
      </c>
    </row>
    <row r="4" spans="1:6" ht="21" customHeight="1">
      <c r="A4" s="40"/>
      <c r="B4" s="49"/>
      <c r="C4" s="6" t="s">
        <v>28</v>
      </c>
      <c r="D4" s="6" t="s">
        <v>45</v>
      </c>
      <c r="E4" s="6" t="s">
        <v>46</v>
      </c>
      <c r="F4" s="46"/>
    </row>
    <row r="5" spans="1:6" ht="18" customHeight="1">
      <c r="A5" s="13" t="s">
        <v>149</v>
      </c>
      <c r="B5" s="6">
        <f>SUM(B6:B9)</f>
        <v>1960</v>
      </c>
      <c r="C5" s="6">
        <f>SUM(C6:C9)</f>
        <v>1960</v>
      </c>
      <c r="D5" s="6">
        <f>SUM(D6:D9)</f>
        <v>1960</v>
      </c>
      <c r="E5" s="7">
        <f>SUM(E6:E9)</f>
        <v>0</v>
      </c>
      <c r="F5" s="7">
        <f>SUM(F6:F9)</f>
        <v>0</v>
      </c>
    </row>
    <row r="6" spans="1:6" ht="18" customHeight="1">
      <c r="A6" s="14" t="s">
        <v>150</v>
      </c>
      <c r="B6" s="6">
        <f>C6+F6</f>
        <v>1700</v>
      </c>
      <c r="C6" s="6">
        <f>SUM(D6:E6)</f>
        <v>1700</v>
      </c>
      <c r="D6" s="6">
        <v>1700</v>
      </c>
      <c r="E6" s="7"/>
      <c r="F6" s="7"/>
    </row>
    <row r="7" spans="1:6" ht="18" customHeight="1">
      <c r="A7" s="14" t="s">
        <v>151</v>
      </c>
      <c r="B7" s="6">
        <f>C7+F7</f>
        <v>0</v>
      </c>
      <c r="C7" s="6">
        <f>SUM(D7:E7)</f>
        <v>0</v>
      </c>
      <c r="D7" s="6"/>
      <c r="E7" s="7"/>
      <c r="F7" s="7"/>
    </row>
    <row r="8" spans="1:6" ht="18" customHeight="1">
      <c r="A8" s="14" t="s">
        <v>66</v>
      </c>
      <c r="B8" s="6">
        <f>C8+F8</f>
        <v>260</v>
      </c>
      <c r="C8" s="6">
        <f>SUM(D8:E8)</f>
        <v>260</v>
      </c>
      <c r="D8" s="6">
        <v>260</v>
      </c>
      <c r="E8" s="7"/>
      <c r="F8" s="7"/>
    </row>
    <row r="9" spans="1:6" ht="18" customHeight="1">
      <c r="A9" s="14" t="s">
        <v>68</v>
      </c>
      <c r="B9" s="6">
        <f>C9+F9</f>
        <v>0</v>
      </c>
      <c r="C9" s="6">
        <f>SUM(D9:E9)</f>
        <v>0</v>
      </c>
      <c r="D9" s="6"/>
      <c r="E9" s="7"/>
      <c r="F9" s="7"/>
    </row>
    <row r="10" spans="1:6" ht="18" customHeight="1">
      <c r="A10" s="13" t="s">
        <v>152</v>
      </c>
      <c r="B10" s="6">
        <f>SUM(B11:B20)</f>
        <v>0</v>
      </c>
      <c r="C10" s="6">
        <f>SUM(C11:C20)</f>
        <v>0</v>
      </c>
      <c r="D10" s="6">
        <f>SUM(D11:D20)</f>
        <v>0</v>
      </c>
      <c r="E10" s="7">
        <f>SUM(E11:E20)</f>
        <v>0</v>
      </c>
      <c r="F10" s="7">
        <f>SUM(F11:F20)</f>
        <v>0</v>
      </c>
    </row>
    <row r="11" spans="1:6" ht="18" customHeight="1">
      <c r="A11" s="14" t="s">
        <v>153</v>
      </c>
      <c r="B11" s="6">
        <f>C11+F11</f>
        <v>0</v>
      </c>
      <c r="C11" s="6">
        <f>SUM(D11:E11)</f>
        <v>0</v>
      </c>
      <c r="D11" s="6"/>
      <c r="E11" s="7"/>
      <c r="F11" s="7"/>
    </row>
    <row r="12" spans="1:6" ht="18" customHeight="1">
      <c r="A12" s="14" t="s">
        <v>83</v>
      </c>
      <c r="B12" s="6">
        <f>C12+F12</f>
        <v>0</v>
      </c>
      <c r="C12" s="29">
        <f>SUM(D12:E12)</f>
        <v>0</v>
      </c>
      <c r="D12" s="29"/>
      <c r="E12" s="15"/>
      <c r="F12" s="7"/>
    </row>
    <row r="13" spans="1:6" ht="18" customHeight="1">
      <c r="A13" s="14" t="s">
        <v>84</v>
      </c>
      <c r="B13" s="6">
        <f>C13+F13</f>
        <v>0</v>
      </c>
      <c r="C13" s="29">
        <f>SUM(D13:E13)</f>
        <v>0</v>
      </c>
      <c r="D13" s="29"/>
      <c r="E13" s="15"/>
      <c r="F13" s="7"/>
    </row>
    <row r="14" spans="1:6" ht="18" customHeight="1">
      <c r="A14" s="14" t="s">
        <v>154</v>
      </c>
      <c r="B14" s="6"/>
      <c r="C14" s="30"/>
      <c r="D14" s="30"/>
      <c r="E14" s="16"/>
      <c r="F14" s="7"/>
    </row>
    <row r="15" spans="1:6" ht="18" customHeight="1">
      <c r="A15" s="14" t="s">
        <v>90</v>
      </c>
      <c r="B15" s="6"/>
      <c r="C15" s="29"/>
      <c r="D15" s="29"/>
      <c r="E15" s="15"/>
      <c r="F15" s="7"/>
    </row>
    <row r="16" spans="1:6" ht="18" customHeight="1">
      <c r="A16" s="14" t="s">
        <v>85</v>
      </c>
      <c r="B16" s="6">
        <f>C16+F16</f>
        <v>0</v>
      </c>
      <c r="C16" s="29">
        <f>SUM(D16:E16)</f>
        <v>0</v>
      </c>
      <c r="D16" s="29"/>
      <c r="E16" s="15"/>
      <c r="F16" s="7"/>
    </row>
    <row r="17" spans="1:6" ht="18" customHeight="1">
      <c r="A17" t="s">
        <v>155</v>
      </c>
      <c r="B17" s="6">
        <f>C17+F17</f>
        <v>0</v>
      </c>
      <c r="C17" s="30">
        <f>SUM(D17:E17)</f>
        <v>0</v>
      </c>
      <c r="D17" s="30"/>
      <c r="E17" s="16"/>
      <c r="F17" s="7"/>
    </row>
    <row r="18" spans="1:6" ht="18" customHeight="1">
      <c r="A18" s="14" t="s">
        <v>93</v>
      </c>
      <c r="B18" s="6">
        <f>C18+F18</f>
        <v>0</v>
      </c>
      <c r="C18" s="6">
        <f>SUM(D18:E18)</f>
        <v>0</v>
      </c>
      <c r="D18" s="6"/>
      <c r="E18" s="7"/>
      <c r="F18" s="7"/>
    </row>
    <row r="19" spans="1:6" ht="18" customHeight="1">
      <c r="A19" s="14" t="s">
        <v>81</v>
      </c>
      <c r="B19" s="6">
        <f>C19+F19</f>
        <v>0</v>
      </c>
      <c r="C19" s="6">
        <f>SUM(D19:E19)</f>
        <v>0</v>
      </c>
      <c r="D19" s="6"/>
      <c r="E19" s="7"/>
      <c r="F19" s="7"/>
    </row>
    <row r="20" spans="1:6" ht="18" customHeight="1">
      <c r="A20" s="14" t="s">
        <v>96</v>
      </c>
      <c r="B20" s="6">
        <f>C20+F20</f>
        <v>0</v>
      </c>
      <c r="C20" s="6">
        <f>SUM(D20:E20)</f>
        <v>0</v>
      </c>
      <c r="D20" s="6"/>
      <c r="E20" s="7"/>
      <c r="F20" s="7"/>
    </row>
    <row r="21" spans="1:6" ht="18" customHeight="1">
      <c r="A21" s="13" t="s">
        <v>156</v>
      </c>
      <c r="B21" s="6">
        <f>SUM(B22:B28)</f>
        <v>0</v>
      </c>
      <c r="C21" s="29">
        <f>SUM(C22:C28)</f>
        <v>0</v>
      </c>
      <c r="D21" s="29">
        <f>SUM(D22:D28)</f>
        <v>0</v>
      </c>
      <c r="E21" s="15">
        <f>SUM(E22:E28)</f>
        <v>0</v>
      </c>
      <c r="F21" s="7">
        <f>SUM(F22:F28)</f>
        <v>0</v>
      </c>
    </row>
    <row r="22" spans="1:6" ht="18" customHeight="1">
      <c r="A22" s="14" t="s">
        <v>157</v>
      </c>
      <c r="B22" s="6">
        <f>C22+F22</f>
        <v>0</v>
      </c>
      <c r="C22" s="30">
        <f>SUM(D22:E22)</f>
        <v>0</v>
      </c>
      <c r="D22" s="30"/>
      <c r="E22" s="16"/>
      <c r="F22" s="7"/>
    </row>
    <row r="23" spans="1:6" ht="18" customHeight="1">
      <c r="A23" s="14" t="s">
        <v>118</v>
      </c>
      <c r="B23" s="6">
        <f>C23+F23</f>
        <v>0</v>
      </c>
      <c r="C23" s="30">
        <f>SUM(D23:E23)</f>
        <v>0</v>
      </c>
      <c r="D23" s="30"/>
      <c r="E23" s="16"/>
      <c r="F23" s="7"/>
    </row>
    <row r="24" spans="1:6" ht="18" customHeight="1">
      <c r="A24" s="14" t="s">
        <v>122</v>
      </c>
      <c r="B24" s="6">
        <f>C24+F24</f>
        <v>0</v>
      </c>
      <c r="C24" s="30">
        <f>SUM(D24:E24)</f>
        <v>0</v>
      </c>
      <c r="D24" s="30"/>
      <c r="E24" s="16"/>
      <c r="F24" s="7"/>
    </row>
    <row r="25" spans="1:6" ht="18" customHeight="1">
      <c r="A25" s="14" t="s">
        <v>158</v>
      </c>
      <c r="B25" s="6">
        <f>C25+F25</f>
        <v>0</v>
      </c>
      <c r="C25" s="30">
        <f>SUM(D25:E25)</f>
        <v>0</v>
      </c>
      <c r="D25" s="30"/>
      <c r="E25" s="16"/>
      <c r="F25" s="7"/>
    </row>
    <row r="26" spans="1:6" ht="18" customHeight="1">
      <c r="A26" s="14" t="s">
        <v>159</v>
      </c>
      <c r="B26" s="6">
        <f>C26+F26</f>
        <v>0</v>
      </c>
      <c r="C26" s="30">
        <f>SUM(D26:E26)</f>
        <v>0</v>
      </c>
      <c r="D26" s="30"/>
      <c r="E26" s="16"/>
      <c r="F26" s="7"/>
    </row>
    <row r="27" spans="1:6" ht="18" customHeight="1">
      <c r="A27" s="14" t="s">
        <v>119</v>
      </c>
      <c r="B27" s="6"/>
      <c r="C27" s="30"/>
      <c r="D27" s="30"/>
      <c r="E27" s="16"/>
      <c r="F27" s="7"/>
    </row>
    <row r="28" spans="1:6" ht="18" customHeight="1">
      <c r="A28" s="14" t="s">
        <v>126</v>
      </c>
      <c r="B28" s="6">
        <f>C28+F28</f>
        <v>0</v>
      </c>
      <c r="C28" s="30">
        <f>SUM(D28:E28)</f>
        <v>0</v>
      </c>
      <c r="D28" s="30"/>
      <c r="E28" s="16"/>
      <c r="F28" s="7"/>
    </row>
    <row r="29" spans="1:6" ht="18" customHeight="1">
      <c r="A29" s="13" t="s">
        <v>160</v>
      </c>
      <c r="B29" s="6">
        <f>SUM(B30:B35)</f>
        <v>0</v>
      </c>
      <c r="C29" s="29">
        <f>SUM(C30:C35)</f>
        <v>0</v>
      </c>
      <c r="D29" s="29">
        <f>SUM(D30:D35)</f>
        <v>0</v>
      </c>
      <c r="E29" s="15">
        <f>SUM(E30:E35)</f>
        <v>0</v>
      </c>
      <c r="F29" s="7">
        <f>SUM(F30:F35)</f>
        <v>0</v>
      </c>
    </row>
    <row r="30" spans="1:6" ht="18" customHeight="1">
      <c r="A30" s="14" t="s">
        <v>157</v>
      </c>
      <c r="B30" s="6">
        <f t="shared" ref="B30:B35" si="0">C30+F30</f>
        <v>0</v>
      </c>
      <c r="C30" s="30">
        <f t="shared" ref="C30:C35" si="1">SUM(D30:E30)</f>
        <v>0</v>
      </c>
      <c r="D30" s="30"/>
      <c r="E30" s="16"/>
      <c r="F30" s="7"/>
    </row>
    <row r="31" spans="1:6" ht="18" customHeight="1">
      <c r="A31" s="14" t="s">
        <v>118</v>
      </c>
      <c r="B31" s="6">
        <f t="shared" si="0"/>
        <v>0</v>
      </c>
      <c r="C31" s="30">
        <f t="shared" si="1"/>
        <v>0</v>
      </c>
      <c r="D31" s="30"/>
      <c r="E31" s="16"/>
      <c r="F31" s="7"/>
    </row>
    <row r="32" spans="1:6" ht="18" customHeight="1">
      <c r="A32" s="14" t="s">
        <v>122</v>
      </c>
      <c r="B32" s="6">
        <f t="shared" si="0"/>
        <v>0</v>
      </c>
      <c r="C32" s="30">
        <f t="shared" si="1"/>
        <v>0</v>
      </c>
      <c r="D32" s="30"/>
      <c r="E32" s="16"/>
      <c r="F32" s="7"/>
    </row>
    <row r="33" spans="1:6" ht="18" customHeight="1">
      <c r="A33" s="14" t="s">
        <v>159</v>
      </c>
      <c r="B33" s="6">
        <f t="shared" si="0"/>
        <v>0</v>
      </c>
      <c r="C33" s="30">
        <f t="shared" si="1"/>
        <v>0</v>
      </c>
      <c r="D33" s="30"/>
      <c r="E33" s="16"/>
      <c r="F33" s="7"/>
    </row>
    <row r="34" spans="1:6" ht="18" customHeight="1">
      <c r="A34" s="14" t="s">
        <v>119</v>
      </c>
      <c r="B34" s="6">
        <f t="shared" si="0"/>
        <v>0</v>
      </c>
      <c r="C34" s="30">
        <f t="shared" si="1"/>
        <v>0</v>
      </c>
      <c r="D34" s="30"/>
      <c r="E34" s="16"/>
      <c r="F34" s="7"/>
    </row>
    <row r="35" spans="1:6" ht="18" customHeight="1">
      <c r="A35" s="14" t="s">
        <v>126</v>
      </c>
      <c r="B35" s="6">
        <f t="shared" si="0"/>
        <v>0</v>
      </c>
      <c r="C35" s="30">
        <f t="shared" si="1"/>
        <v>0</v>
      </c>
      <c r="D35" s="30"/>
      <c r="E35" s="16"/>
      <c r="F35" s="7"/>
    </row>
    <row r="36" spans="1:6" ht="18" customHeight="1">
      <c r="A36" s="13" t="s">
        <v>161</v>
      </c>
      <c r="B36" s="6"/>
      <c r="C36" s="6"/>
      <c r="D36" s="6"/>
      <c r="E36" s="7"/>
      <c r="F36" s="7"/>
    </row>
    <row r="37" spans="1:6" ht="18" customHeight="1">
      <c r="A37" s="14" t="s">
        <v>162</v>
      </c>
      <c r="B37" s="6"/>
      <c r="C37" s="6"/>
      <c r="D37" s="6"/>
      <c r="E37" s="7"/>
      <c r="F37" s="7"/>
    </row>
    <row r="38" spans="1:6" ht="18" customHeight="1">
      <c r="A38" s="14" t="s">
        <v>163</v>
      </c>
      <c r="B38" s="6"/>
      <c r="C38" s="6"/>
      <c r="D38" s="6"/>
      <c r="E38" s="7"/>
      <c r="F38" s="7"/>
    </row>
    <row r="39" spans="1:6" ht="18" customHeight="1">
      <c r="A39" s="14" t="s">
        <v>164</v>
      </c>
      <c r="B39" s="6"/>
      <c r="C39" s="6"/>
      <c r="D39" s="6"/>
      <c r="E39" s="7"/>
      <c r="F39" s="7"/>
    </row>
    <row r="40" spans="1:6" ht="18" customHeight="1">
      <c r="A40" s="13" t="s">
        <v>165</v>
      </c>
      <c r="B40" s="6"/>
      <c r="C40" s="6"/>
      <c r="D40" s="6"/>
      <c r="E40" s="7"/>
      <c r="F40" s="7"/>
    </row>
    <row r="41" spans="1:6" ht="18" customHeight="1">
      <c r="A41" s="14" t="s">
        <v>166</v>
      </c>
      <c r="B41" s="6"/>
      <c r="C41" s="30"/>
      <c r="D41" s="30"/>
      <c r="E41" s="16"/>
      <c r="F41" s="7"/>
    </row>
    <row r="42" spans="1:6" ht="18" customHeight="1">
      <c r="A42" s="14" t="s">
        <v>167</v>
      </c>
      <c r="B42" s="6"/>
      <c r="C42" s="30"/>
      <c r="D42" s="30"/>
      <c r="E42" s="16"/>
      <c r="F42" s="7"/>
    </row>
    <row r="43" spans="1:6" ht="18" customHeight="1">
      <c r="A43" s="17" t="s">
        <v>168</v>
      </c>
      <c r="B43" s="6">
        <f>SUM(B44:B46)</f>
        <v>0</v>
      </c>
      <c r="C43" s="6">
        <f>SUM(C44:C46)</f>
        <v>0</v>
      </c>
      <c r="D43" s="6">
        <f>SUM(D44:D46)</f>
        <v>0</v>
      </c>
      <c r="E43" s="7">
        <f>SUM(E44:E46)</f>
        <v>0</v>
      </c>
      <c r="F43" s="7">
        <f>SUM(F44:F46)</f>
        <v>0</v>
      </c>
    </row>
    <row r="44" spans="1:6" ht="18" customHeight="1">
      <c r="A44" s="14" t="s">
        <v>138</v>
      </c>
      <c r="B44" s="6">
        <f>C44+F44</f>
        <v>0</v>
      </c>
      <c r="C44" s="30">
        <f>SUM(D44:E44)</f>
        <v>0</v>
      </c>
      <c r="D44" s="30"/>
      <c r="E44" s="16"/>
      <c r="F44" s="7"/>
    </row>
    <row r="45" spans="1:6" ht="18" customHeight="1">
      <c r="A45" s="14" t="s">
        <v>139</v>
      </c>
      <c r="B45" s="6">
        <f>C45+F45</f>
        <v>0</v>
      </c>
      <c r="C45" s="30">
        <f>SUM(D45:E45)</f>
        <v>0</v>
      </c>
      <c r="D45" s="30"/>
      <c r="E45" s="16"/>
      <c r="F45" s="7"/>
    </row>
    <row r="46" spans="1:6" ht="18" customHeight="1">
      <c r="A46" s="14" t="s">
        <v>135</v>
      </c>
      <c r="B46" s="6">
        <f>C46+F46</f>
        <v>0</v>
      </c>
      <c r="C46" s="30">
        <f>SUM(D46:E46)</f>
        <v>0</v>
      </c>
      <c r="D46" s="30"/>
      <c r="E46" s="16"/>
      <c r="F46" s="7"/>
    </row>
    <row r="47" spans="1:6" ht="18" customHeight="1">
      <c r="A47" s="17" t="s">
        <v>169</v>
      </c>
      <c r="B47" s="6"/>
      <c r="C47" s="6"/>
      <c r="D47" s="6"/>
      <c r="E47" s="7"/>
      <c r="F47" s="7"/>
    </row>
    <row r="48" spans="1:6" ht="18" customHeight="1">
      <c r="A48" s="14" t="s">
        <v>170</v>
      </c>
      <c r="B48" s="6"/>
      <c r="C48" s="6"/>
      <c r="D48" s="6"/>
      <c r="E48" s="7"/>
      <c r="F48" s="7"/>
    </row>
    <row r="49" spans="1:6" ht="18" customHeight="1">
      <c r="A49" s="14" t="s">
        <v>171</v>
      </c>
      <c r="B49" s="6"/>
      <c r="C49" s="6"/>
      <c r="D49" s="6"/>
      <c r="E49" s="7"/>
      <c r="F49" s="7"/>
    </row>
    <row r="50" spans="1:6" ht="18" customHeight="1">
      <c r="A50" s="17" t="s">
        <v>172</v>
      </c>
      <c r="B50" s="6">
        <v>375</v>
      </c>
      <c r="C50" s="6">
        <v>375</v>
      </c>
      <c r="D50" s="6">
        <v>375</v>
      </c>
      <c r="E50" s="7"/>
      <c r="F50" s="7"/>
    </row>
    <row r="51" spans="1:6" ht="18" customHeight="1">
      <c r="A51" s="14" t="s">
        <v>173</v>
      </c>
      <c r="B51" s="6"/>
      <c r="C51" s="30"/>
      <c r="D51" s="30"/>
      <c r="E51" s="16"/>
      <c r="F51" s="7"/>
    </row>
    <row r="52" spans="1:6" ht="18" customHeight="1">
      <c r="A52" s="14" t="s">
        <v>105</v>
      </c>
      <c r="B52" s="6"/>
      <c r="C52" s="30"/>
      <c r="D52" s="30"/>
      <c r="E52" s="16"/>
      <c r="F52" s="7"/>
    </row>
    <row r="53" spans="1:6" ht="18" customHeight="1">
      <c r="A53" s="14" t="s">
        <v>107</v>
      </c>
      <c r="B53" s="6"/>
      <c r="C53" s="30"/>
      <c r="D53" s="30"/>
      <c r="E53" s="16"/>
      <c r="F53" s="7"/>
    </row>
    <row r="54" spans="1:6" ht="18" customHeight="1">
      <c r="A54" s="14" t="s">
        <v>174</v>
      </c>
      <c r="B54" s="6">
        <v>375</v>
      </c>
      <c r="C54" s="6">
        <v>375</v>
      </c>
      <c r="D54" s="6">
        <v>375</v>
      </c>
      <c r="E54" s="7"/>
      <c r="F54" s="7"/>
    </row>
    <row r="55" spans="1:6" ht="18" customHeight="1">
      <c r="A55" s="14" t="s">
        <v>175</v>
      </c>
      <c r="B55" s="6"/>
      <c r="C55" s="6"/>
      <c r="D55" s="6"/>
      <c r="E55" s="7"/>
      <c r="F55" s="7"/>
    </row>
    <row r="56" spans="1:6" ht="18" customHeight="1">
      <c r="A56" s="17" t="s">
        <v>176</v>
      </c>
      <c r="B56" s="6">
        <f t="shared" ref="B56:F56" si="2">SUM(B57:B58)</f>
        <v>0</v>
      </c>
      <c r="C56" s="6">
        <f t="shared" si="2"/>
        <v>0</v>
      </c>
      <c r="D56" s="6">
        <f t="shared" si="2"/>
        <v>0</v>
      </c>
      <c r="E56" s="7">
        <f t="shared" si="2"/>
        <v>0</v>
      </c>
      <c r="F56" s="7">
        <f t="shared" si="2"/>
        <v>0</v>
      </c>
    </row>
    <row r="57" spans="1:6" ht="18" customHeight="1">
      <c r="A57" s="14" t="s">
        <v>141</v>
      </c>
      <c r="B57" s="6">
        <f>C57+F57</f>
        <v>0</v>
      </c>
      <c r="C57" s="6">
        <f>SUM(D57:E57)</f>
        <v>0</v>
      </c>
      <c r="D57" s="6"/>
      <c r="E57" s="7"/>
      <c r="F57" s="7"/>
    </row>
    <row r="58" spans="1:6" ht="18" customHeight="1">
      <c r="A58" s="14" t="s">
        <v>142</v>
      </c>
      <c r="B58" s="6">
        <f>C58+F58</f>
        <v>0</v>
      </c>
      <c r="C58" s="30">
        <f>SUM(D58:E58)</f>
        <v>0</v>
      </c>
      <c r="D58" s="30"/>
      <c r="E58" s="16"/>
      <c r="F58" s="7"/>
    </row>
    <row r="59" spans="1:6" ht="18" customHeight="1">
      <c r="A59" s="17" t="s">
        <v>177</v>
      </c>
      <c r="B59" s="6"/>
      <c r="C59" s="6"/>
      <c r="D59" s="6"/>
      <c r="E59" s="7"/>
      <c r="F59" s="7"/>
    </row>
    <row r="60" spans="1:6" ht="18" customHeight="1">
      <c r="A60" s="14" t="s">
        <v>110</v>
      </c>
      <c r="B60" s="6"/>
      <c r="C60" s="30"/>
      <c r="D60" s="30"/>
      <c r="E60" s="16"/>
      <c r="F60" s="7"/>
    </row>
    <row r="61" spans="1:6" ht="18" customHeight="1">
      <c r="A61" s="14" t="s">
        <v>111</v>
      </c>
      <c r="B61" s="6"/>
      <c r="C61" s="30"/>
      <c r="D61" s="30"/>
      <c r="E61" s="16"/>
      <c r="F61" s="7"/>
    </row>
    <row r="62" spans="1:6" ht="18" customHeight="1">
      <c r="A62" s="14" t="s">
        <v>112</v>
      </c>
      <c r="B62" s="6"/>
      <c r="C62" s="30"/>
      <c r="D62" s="30"/>
      <c r="E62" s="16"/>
      <c r="F62" s="7"/>
    </row>
    <row r="63" spans="1:6" ht="18" customHeight="1">
      <c r="A63" s="14" t="s">
        <v>113</v>
      </c>
      <c r="B63" s="6"/>
      <c r="C63" s="30"/>
      <c r="D63" s="30"/>
      <c r="E63" s="16"/>
      <c r="F63" s="7"/>
    </row>
    <row r="64" spans="1:6" ht="18" customHeight="1">
      <c r="A64" s="17" t="s">
        <v>178</v>
      </c>
      <c r="B64" s="6"/>
      <c r="C64" s="6"/>
      <c r="D64" s="6"/>
      <c r="E64" s="7"/>
      <c r="F64" s="7"/>
    </row>
    <row r="65" spans="1:6" ht="18" customHeight="1">
      <c r="A65" s="14" t="s">
        <v>179</v>
      </c>
      <c r="B65" s="6"/>
      <c r="C65" s="30"/>
      <c r="D65" s="30"/>
      <c r="E65" s="16"/>
      <c r="F65" s="7"/>
    </row>
    <row r="66" spans="1:6" ht="18" customHeight="1">
      <c r="A66" s="14" t="s">
        <v>180</v>
      </c>
      <c r="B66" s="6"/>
      <c r="C66" s="30"/>
      <c r="D66" s="30"/>
      <c r="E66" s="16"/>
      <c r="F66" s="7"/>
    </row>
    <row r="67" spans="1:6" ht="18" customHeight="1">
      <c r="A67" s="13" t="s">
        <v>181</v>
      </c>
      <c r="B67" s="6">
        <f t="shared" ref="B67:F67" si="3">SUM(B68:B71)</f>
        <v>0</v>
      </c>
      <c r="C67" s="6">
        <f t="shared" si="3"/>
        <v>0</v>
      </c>
      <c r="D67" s="6">
        <f t="shared" si="3"/>
        <v>0</v>
      </c>
      <c r="E67" s="7">
        <f t="shared" si="3"/>
        <v>0</v>
      </c>
      <c r="F67" s="7">
        <f t="shared" si="3"/>
        <v>0</v>
      </c>
    </row>
    <row r="68" spans="1:6" ht="18" customHeight="1">
      <c r="A68" s="14" t="s">
        <v>144</v>
      </c>
      <c r="B68" s="6">
        <f>C68+F68</f>
        <v>0</v>
      </c>
      <c r="C68" s="30">
        <f>SUM(D68:E68)</f>
        <v>0</v>
      </c>
      <c r="D68" s="30"/>
      <c r="E68" s="16"/>
      <c r="F68" s="7"/>
    </row>
    <row r="69" spans="1:6" ht="18" customHeight="1">
      <c r="A69" s="14" t="s">
        <v>145</v>
      </c>
      <c r="B69" s="6">
        <f>C69+F69</f>
        <v>0</v>
      </c>
      <c r="C69" s="30">
        <f>SUM(D69:E69)</f>
        <v>0</v>
      </c>
      <c r="D69" s="30"/>
      <c r="E69" s="16"/>
      <c r="F69" s="7"/>
    </row>
    <row r="70" spans="1:6" ht="18" customHeight="1">
      <c r="A70" s="14" t="s">
        <v>146</v>
      </c>
      <c r="B70" s="6">
        <f>C70+F70</f>
        <v>0</v>
      </c>
      <c r="C70" s="30">
        <f>SUM(D70:E70)</f>
        <v>0</v>
      </c>
      <c r="D70" s="30"/>
      <c r="E70" s="16"/>
      <c r="F70" s="7"/>
    </row>
    <row r="71" spans="1:6" ht="18" customHeight="1">
      <c r="A71" s="14" t="s">
        <v>147</v>
      </c>
      <c r="B71" s="6">
        <f>C71+F71</f>
        <v>0</v>
      </c>
      <c r="C71" s="30">
        <f>SUM(D71:E71)</f>
        <v>0</v>
      </c>
      <c r="D71" s="30"/>
      <c r="E71" s="16"/>
      <c r="F71" s="7"/>
    </row>
    <row r="72" spans="1:6" ht="18" customHeight="1">
      <c r="A72" s="18" t="s">
        <v>28</v>
      </c>
      <c r="B72" s="21">
        <v>2335</v>
      </c>
      <c r="C72" s="21">
        <v>2335</v>
      </c>
      <c r="D72" s="6">
        <v>2335</v>
      </c>
      <c r="E72" s="7"/>
      <c r="F72" s="7"/>
    </row>
    <row r="73" spans="1:6">
      <c r="A73" s="47" t="s">
        <v>148</v>
      </c>
      <c r="B73" s="47"/>
      <c r="C73" s="47"/>
      <c r="D73" s="47"/>
      <c r="E73" s="47"/>
      <c r="F73" s="47"/>
    </row>
  </sheetData>
  <mergeCells count="7">
    <mergeCell ref="A1:F1"/>
    <mergeCell ref="E2:F2"/>
    <mergeCell ref="C3:E3"/>
    <mergeCell ref="A73:F73"/>
    <mergeCell ref="A3:A4"/>
    <mergeCell ref="B3:B4"/>
    <mergeCell ref="F3:F4"/>
  </mergeCells>
  <phoneticPr fontId="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2"/>
  <sheetViews>
    <sheetView showZeros="0" tabSelected="1" workbookViewId="0">
      <selection activeCell="A12" sqref="A12:B12"/>
    </sheetView>
  </sheetViews>
  <sheetFormatPr defaultColWidth="9" defaultRowHeight="13.5"/>
  <cols>
    <col min="1" max="1" width="50" customWidth="1"/>
    <col min="2" max="2" width="33.625" customWidth="1"/>
  </cols>
  <sheetData>
    <row r="2" spans="1:2" ht="25.5">
      <c r="A2" s="36" t="s">
        <v>182</v>
      </c>
      <c r="B2" s="36"/>
    </row>
    <row r="3" spans="1:2" ht="28.5" customHeight="1">
      <c r="B3" s="9" t="s">
        <v>1</v>
      </c>
    </row>
    <row r="4" spans="1:2" ht="26.25" customHeight="1">
      <c r="A4" s="6" t="s">
        <v>4</v>
      </c>
      <c r="B4" s="6" t="s">
        <v>183</v>
      </c>
    </row>
    <row r="5" spans="1:2" ht="24" customHeight="1">
      <c r="A5" s="7" t="s">
        <v>28</v>
      </c>
      <c r="B5" s="7">
        <f>SUM(B6:B8)</f>
        <v>0</v>
      </c>
    </row>
    <row r="6" spans="1:2" ht="24" customHeight="1">
      <c r="A6" s="10" t="s">
        <v>184</v>
      </c>
      <c r="B6" s="7"/>
    </row>
    <row r="7" spans="1:2" ht="24" customHeight="1">
      <c r="A7" s="10" t="s">
        <v>185</v>
      </c>
      <c r="B7" s="7"/>
    </row>
    <row r="8" spans="1:2" ht="24" customHeight="1">
      <c r="A8" s="10" t="s">
        <v>186</v>
      </c>
      <c r="B8" s="7">
        <f>SUM(B9:B10)</f>
        <v>0</v>
      </c>
    </row>
    <row r="9" spans="1:2" ht="24" customHeight="1">
      <c r="A9" s="10" t="s">
        <v>187</v>
      </c>
      <c r="B9" s="7"/>
    </row>
    <row r="10" spans="1:2" ht="24" customHeight="1">
      <c r="A10" s="10" t="s">
        <v>188</v>
      </c>
      <c r="B10" s="7"/>
    </row>
    <row r="11" spans="1:2" ht="30.75" customHeight="1">
      <c r="A11" s="50" t="s">
        <v>228</v>
      </c>
      <c r="B11" s="50"/>
    </row>
    <row r="12" spans="1:2" ht="30.75" customHeight="1">
      <c r="A12" s="51" t="s">
        <v>229</v>
      </c>
      <c r="B12" s="51"/>
    </row>
  </sheetData>
  <mergeCells count="3">
    <mergeCell ref="A2:B2"/>
    <mergeCell ref="A11:B11"/>
    <mergeCell ref="A12:B12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J18" sqref="J18"/>
    </sheetView>
  </sheetViews>
  <sheetFormatPr defaultColWidth="9" defaultRowHeight="13.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75" customWidth="1"/>
  </cols>
  <sheetData>
    <row r="2" spans="1:6" ht="25.5">
      <c r="A2" s="36" t="s">
        <v>189</v>
      </c>
      <c r="B2" s="36"/>
      <c r="C2" s="36"/>
      <c r="D2" s="36"/>
      <c r="E2" s="36"/>
      <c r="F2" s="36"/>
    </row>
    <row r="3" spans="1:6" ht="33" customHeight="1">
      <c r="F3" s="5" t="s">
        <v>1</v>
      </c>
    </row>
    <row r="4" spans="1:6" ht="23.25" customHeight="1">
      <c r="A4" s="41" t="s">
        <v>23</v>
      </c>
      <c r="B4" s="48" t="s">
        <v>24</v>
      </c>
      <c r="C4" s="37" t="s">
        <v>40</v>
      </c>
      <c r="D4" s="44"/>
      <c r="E4" s="38"/>
      <c r="F4" s="41" t="s">
        <v>41</v>
      </c>
    </row>
    <row r="5" spans="1:6" ht="23.25" customHeight="1">
      <c r="A5" s="49"/>
      <c r="B5" s="49"/>
      <c r="C5" s="6" t="s">
        <v>28</v>
      </c>
      <c r="D5" s="6" t="s">
        <v>45</v>
      </c>
      <c r="E5" s="6" t="s">
        <v>46</v>
      </c>
      <c r="F5" s="49"/>
    </row>
    <row r="6" spans="1:6" ht="26.25" customHeight="1">
      <c r="A6" s="7"/>
      <c r="B6" s="7"/>
      <c r="C6" s="7"/>
      <c r="D6" s="7"/>
      <c r="E6" s="7"/>
      <c r="F6" s="7"/>
    </row>
    <row r="7" spans="1:6" ht="26.25" customHeight="1">
      <c r="A7" s="7"/>
      <c r="B7" s="7"/>
      <c r="C7" s="7"/>
      <c r="D7" s="7"/>
      <c r="E7" s="7"/>
      <c r="F7" s="7"/>
    </row>
    <row r="8" spans="1:6" ht="26.25" customHeight="1">
      <c r="A8" s="7"/>
      <c r="B8" s="7"/>
      <c r="C8" s="7"/>
      <c r="D8" s="7"/>
      <c r="E8" s="7"/>
      <c r="F8" s="7"/>
    </row>
    <row r="9" spans="1:6" ht="26.25" customHeight="1">
      <c r="A9" s="7"/>
      <c r="B9" s="7"/>
      <c r="C9" s="7"/>
      <c r="D9" s="7"/>
      <c r="E9" s="7"/>
      <c r="F9" s="7"/>
    </row>
    <row r="10" spans="1:6" ht="26.25" customHeight="1">
      <c r="A10" s="7"/>
      <c r="B10" s="7"/>
      <c r="C10" s="7"/>
      <c r="D10" s="7"/>
      <c r="E10" s="7"/>
      <c r="F10" s="7"/>
    </row>
    <row r="11" spans="1:6" ht="26.25" customHeight="1">
      <c r="A11" s="7"/>
      <c r="B11" s="7"/>
      <c r="C11" s="7"/>
      <c r="D11" s="7"/>
      <c r="E11" s="7"/>
      <c r="F11" s="7"/>
    </row>
    <row r="12" spans="1:6" ht="26.25" customHeight="1">
      <c r="A12" s="7"/>
      <c r="B12" s="7"/>
      <c r="C12" s="7"/>
      <c r="D12" s="7"/>
      <c r="E12" s="7"/>
      <c r="F12" s="7"/>
    </row>
    <row r="13" spans="1:6" ht="26.25" customHeight="1">
      <c r="A13" s="8" t="s">
        <v>28</v>
      </c>
      <c r="B13" s="7"/>
      <c r="C13" s="7"/>
      <c r="D13" s="7"/>
      <c r="E13" s="7"/>
      <c r="F13" s="7"/>
    </row>
  </sheetData>
  <mergeCells count="5">
    <mergeCell ref="A2:F2"/>
    <mergeCell ref="C4:E4"/>
    <mergeCell ref="A4:A5"/>
    <mergeCell ref="B4:B5"/>
    <mergeCell ref="F4:F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附表7-一般公共预算财政拨款政府经济分类预算表</vt:lpstr>
      <vt:lpstr>附表8－一般公共预算“三公”经费支出预算表</vt:lpstr>
      <vt:lpstr>附表9－政府性基金预算财政拨款支出预算表</vt:lpstr>
      <vt:lpstr>附表10－部门项目支出绩效目标表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2019-04-13T16:30:00Z</dcterms:created>
  <dcterms:modified xsi:type="dcterms:W3CDTF">2022-09-09T10:53:07Z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